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ada\Documents\Minigolf\výsledky\"/>
    </mc:Choice>
  </mc:AlternateContent>
  <bookViews>
    <workbookView xWindow="0" yWindow="0" windowWidth="23040" windowHeight="9084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0" i="1" l="1"/>
  <c r="T57" i="1"/>
  <c r="T58" i="1"/>
  <c r="T59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3" i="1"/>
  <c r="R49" i="1" l="1"/>
  <c r="R50" i="1"/>
  <c r="R51" i="1"/>
  <c r="R52" i="1"/>
  <c r="R53" i="1"/>
  <c r="R54" i="1"/>
  <c r="R55" i="1"/>
  <c r="R56" i="1"/>
  <c r="R57" i="1"/>
  <c r="R58" i="1"/>
  <c r="R59" i="1"/>
  <c r="R60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4" i="1"/>
  <c r="R3" i="1"/>
  <c r="S59" i="1" l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3" i="1"/>
  <c r="S57" i="1"/>
  <c r="S55" i="1"/>
  <c r="S53" i="1"/>
  <c r="S51" i="1"/>
  <c r="S49" i="1"/>
  <c r="S47" i="1"/>
  <c r="S45" i="1"/>
  <c r="S43" i="1"/>
  <c r="S41" i="1"/>
</calcChain>
</file>

<file path=xl/sharedStrings.xml><?xml version="1.0" encoding="utf-8"?>
<sst xmlns="http://schemas.openxmlformats.org/spreadsheetml/2006/main" count="62" uniqueCount="61">
  <si>
    <t>Maraton Děčín 2017</t>
  </si>
  <si>
    <t>Karel MOLNÁR</t>
  </si>
  <si>
    <t>Walter ERLBRUCH</t>
  </si>
  <si>
    <t>S</t>
  </si>
  <si>
    <t>Martin JEČNÝ</t>
  </si>
  <si>
    <t>Harald ERLBRUCH</t>
  </si>
  <si>
    <t>Alex JASPER</t>
  </si>
  <si>
    <t>Eva MOLNÁROVÁ</t>
  </si>
  <si>
    <t>Marek SMEJKAL</t>
  </si>
  <si>
    <t>Zdeněk MAJKUS</t>
  </si>
  <si>
    <t>Radovan STRUHÁR</t>
  </si>
  <si>
    <t>Martin STÖCKLE</t>
  </si>
  <si>
    <t>Frederic MIESSNER</t>
  </si>
  <si>
    <t>Michael KOZIOL</t>
  </si>
  <si>
    <t>Uwe LUDWIG</t>
  </si>
  <si>
    <t>David CHRISTU</t>
  </si>
  <si>
    <t>Ondřej ŠKALOUD</t>
  </si>
  <si>
    <t>Jana HAVLÍKOVÁ</t>
  </si>
  <si>
    <t>Marián HAVLÍK</t>
  </si>
  <si>
    <t>Christian ZIELAFF</t>
  </si>
  <si>
    <t>Markus BÜDENBERDER</t>
  </si>
  <si>
    <t>Rene BARLOG</t>
  </si>
  <si>
    <t>Daniel BAKONYI</t>
  </si>
  <si>
    <t>Christoph GRÜBL</t>
  </si>
  <si>
    <t>DanielERTL</t>
  </si>
  <si>
    <t>Oleg KLASSEN</t>
  </si>
  <si>
    <t>Johannes LIEBER</t>
  </si>
  <si>
    <t>Jasmin EHM</t>
  </si>
  <si>
    <t>Reinhard LINDNER</t>
  </si>
  <si>
    <t>Uwe GRIMME</t>
  </si>
  <si>
    <t>Marc WISNEWSKI</t>
  </si>
  <si>
    <t>Mikael KURZWEG</t>
  </si>
  <si>
    <t>Pasi AHO</t>
  </si>
  <si>
    <t>Christian FUCHS</t>
  </si>
  <si>
    <t>Kateřina TIETZOVÁ</t>
  </si>
  <si>
    <t>Simona HANDLOVÁ</t>
  </si>
  <si>
    <t>Bohumil POKORNÝ</t>
  </si>
  <si>
    <t>Jan FECHTNER</t>
  </si>
  <si>
    <t>Libor VANČURA</t>
  </si>
  <si>
    <t>Ivo MARTÍNEK</t>
  </si>
  <si>
    <t>Christoph GRUNT</t>
  </si>
  <si>
    <t>Andreas NEUBURGER</t>
  </si>
  <si>
    <t>Leopold HOLUB</t>
  </si>
  <si>
    <t>Richard FISCHER</t>
  </si>
  <si>
    <t>Petr FRÍD</t>
  </si>
  <si>
    <t>Michal AHNE</t>
  </si>
  <si>
    <t>Thomas JANSEN</t>
  </si>
  <si>
    <t>Dieter BAIERL</t>
  </si>
  <si>
    <t>Matěj NOVÁK</t>
  </si>
  <si>
    <t>Lucie PAVELKOVÁ</t>
  </si>
  <si>
    <t>Miroslav STEKLÝ</t>
  </si>
  <si>
    <t>Dominik BERTELS</t>
  </si>
  <si>
    <t>Ute HÄRING</t>
  </si>
  <si>
    <t>Ondřej KOMADA</t>
  </si>
  <si>
    <t>Kateřina HORÁKOVÁ</t>
  </si>
  <si>
    <t>Tomáš NAVRÁTIL</t>
  </si>
  <si>
    <t>Miroslava KOMADOVÁ</t>
  </si>
  <si>
    <t>Radek TUPÝ</t>
  </si>
  <si>
    <t>Sebastian HEINE</t>
  </si>
  <si>
    <t>Patrik BOTHMANN</t>
  </si>
  <si>
    <t>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</si>
</sst>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 Light"/>
      <family val="2"/>
      <charset val="238"/>
      <scheme val="major"/>
    </font>
    <font>
      <b/>
      <sz val="11"/>
      <color rgb="FF00B0F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b/>
      <sz val="14"/>
      <name val="Symbol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2" fillId="0" borderId="11" xfId="0" applyNumberFormat="1" applyFont="1" applyBorder="1"/>
    <xf numFmtId="2" fontId="3" fillId="0" borderId="11" xfId="0" applyNumberFormat="1" applyFont="1" applyBorder="1"/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/>
    <xf numFmtId="0" fontId="5" fillId="0" borderId="0" xfId="0" applyFont="1" applyBorder="1"/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/>
  </cellXfs>
  <cellStyles count="1">
    <cellStyle name="Normální" xfId="0" builtinId="0"/>
  </cellStyles>
  <dxfs count="6">
    <dxf>
      <font>
        <color rgb="FF00B0F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11" sqref="V11"/>
    </sheetView>
  </sheetViews>
  <sheetFormatPr defaultRowHeight="18" x14ac:dyDescent="0.35"/>
  <cols>
    <col min="1" max="1" width="5.6640625" style="1" customWidth="1"/>
    <col min="2" max="2" width="23.109375" style="1" customWidth="1"/>
    <col min="3" max="17" width="6.77734375" style="11" customWidth="1"/>
    <col min="18" max="18" width="0" style="1" hidden="1" customWidth="1"/>
    <col min="19" max="19" width="8.88671875" style="28"/>
    <col min="20" max="20" width="11.109375" style="5" bestFit="1" customWidth="1"/>
    <col min="21" max="16384" width="8.88671875" style="1"/>
  </cols>
  <sheetData>
    <row r="1" spans="1:20" ht="18.600000000000001" thickBot="1" x14ac:dyDescent="0.4">
      <c r="B1" s="1" t="s">
        <v>0</v>
      </c>
      <c r="R1" s="11"/>
      <c r="S1" s="24"/>
      <c r="T1" s="12"/>
    </row>
    <row r="2" spans="1:20" s="2" customFormat="1" thickBot="1" x14ac:dyDescent="0.35"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  <c r="O2" s="17">
        <v>13</v>
      </c>
      <c r="P2" s="17">
        <v>14</v>
      </c>
      <c r="Q2" s="17">
        <v>15</v>
      </c>
      <c r="R2" s="18" t="s">
        <v>3</v>
      </c>
      <c r="S2" s="25" t="s">
        <v>3</v>
      </c>
      <c r="T2" s="19" t="s">
        <v>60</v>
      </c>
    </row>
    <row r="3" spans="1:20" ht="15.6" x14ac:dyDescent="0.3">
      <c r="A3" s="3">
        <v>1</v>
      </c>
      <c r="B3" s="6" t="s">
        <v>1</v>
      </c>
      <c r="C3" s="13"/>
      <c r="D3" s="10"/>
      <c r="E3" s="10"/>
      <c r="F3" s="10">
        <v>30</v>
      </c>
      <c r="G3" s="10">
        <v>28</v>
      </c>
      <c r="H3" s="10">
        <v>27</v>
      </c>
      <c r="I3" s="10">
        <v>28</v>
      </c>
      <c r="J3" s="10">
        <v>37</v>
      </c>
      <c r="K3" s="10"/>
      <c r="L3" s="10"/>
      <c r="M3" s="10"/>
      <c r="N3" s="10"/>
      <c r="O3" s="10">
        <v>33</v>
      </c>
      <c r="P3" s="10">
        <v>27</v>
      </c>
      <c r="Q3" s="10">
        <v>28</v>
      </c>
      <c r="R3" s="9">
        <f>SUM(C3:Q3)</f>
        <v>238</v>
      </c>
      <c r="S3" s="26">
        <f>R3+R4</f>
        <v>430</v>
      </c>
      <c r="T3" s="20">
        <f>AVERAGE(C3:Q3)</f>
        <v>29.75</v>
      </c>
    </row>
    <row r="4" spans="1:20" ht="16.2" thickBot="1" x14ac:dyDescent="0.35">
      <c r="A4" s="4"/>
      <c r="B4" s="7" t="s">
        <v>2</v>
      </c>
      <c r="C4" s="13">
        <v>32</v>
      </c>
      <c r="D4" s="10">
        <v>26</v>
      </c>
      <c r="E4" s="10">
        <v>29</v>
      </c>
      <c r="F4" s="10"/>
      <c r="G4" s="10"/>
      <c r="H4" s="10"/>
      <c r="I4" s="10"/>
      <c r="J4" s="10"/>
      <c r="K4" s="10">
        <v>27</v>
      </c>
      <c r="L4" s="10">
        <v>26</v>
      </c>
      <c r="M4" s="10">
        <v>26</v>
      </c>
      <c r="N4" s="10">
        <v>26</v>
      </c>
      <c r="O4" s="10"/>
      <c r="P4" s="10"/>
      <c r="Q4" s="10"/>
      <c r="R4" s="9">
        <f>SUM(C4:Q4)</f>
        <v>192</v>
      </c>
      <c r="S4" s="26"/>
      <c r="T4" s="21">
        <f t="shared" ref="T4:T60" si="0">AVERAGE(C4:Q4)</f>
        <v>27.428571428571427</v>
      </c>
    </row>
    <row r="5" spans="1:20" ht="15.6" x14ac:dyDescent="0.3">
      <c r="A5" s="3">
        <v>2</v>
      </c>
      <c r="B5" s="6" t="s">
        <v>4</v>
      </c>
      <c r="C5" s="13"/>
      <c r="D5" s="10"/>
      <c r="E5" s="10"/>
      <c r="F5" s="10">
        <v>31</v>
      </c>
      <c r="G5" s="10">
        <v>27</v>
      </c>
      <c r="H5" s="10">
        <v>33</v>
      </c>
      <c r="I5" s="10">
        <v>25</v>
      </c>
      <c r="J5" s="10">
        <v>31</v>
      </c>
      <c r="K5" s="10"/>
      <c r="L5" s="10"/>
      <c r="M5" s="10"/>
      <c r="N5" s="10">
        <v>27</v>
      </c>
      <c r="O5" s="10">
        <v>27</v>
      </c>
      <c r="P5" s="10">
        <v>25</v>
      </c>
      <c r="Q5" s="10">
        <v>25</v>
      </c>
      <c r="R5" s="9">
        <f t="shared" ref="R5:R60" si="1">SUM(C5:Q5)</f>
        <v>251</v>
      </c>
      <c r="S5" s="26">
        <f t="shared" ref="S5" si="2">R5+R6</f>
        <v>442</v>
      </c>
      <c r="T5" s="21">
        <f t="shared" si="0"/>
        <v>27.888888888888889</v>
      </c>
    </row>
    <row r="6" spans="1:20" ht="16.2" thickBot="1" x14ac:dyDescent="0.35">
      <c r="A6" s="4"/>
      <c r="B6" s="8" t="s">
        <v>5</v>
      </c>
      <c r="C6" s="13">
        <v>31</v>
      </c>
      <c r="D6" s="10">
        <v>31</v>
      </c>
      <c r="E6" s="10">
        <v>34</v>
      </c>
      <c r="F6" s="10"/>
      <c r="G6" s="10"/>
      <c r="H6" s="10"/>
      <c r="I6" s="10"/>
      <c r="J6" s="10"/>
      <c r="K6" s="10">
        <v>34</v>
      </c>
      <c r="L6" s="10">
        <v>30</v>
      </c>
      <c r="M6" s="10">
        <v>31</v>
      </c>
      <c r="N6" s="10"/>
      <c r="O6" s="10"/>
      <c r="P6" s="10"/>
      <c r="Q6" s="10"/>
      <c r="R6" s="9">
        <f t="shared" si="1"/>
        <v>191</v>
      </c>
      <c r="S6" s="26"/>
      <c r="T6" s="20">
        <f t="shared" si="0"/>
        <v>31.833333333333332</v>
      </c>
    </row>
    <row r="7" spans="1:20" ht="15.6" x14ac:dyDescent="0.3">
      <c r="A7" s="3">
        <v>3</v>
      </c>
      <c r="B7" s="6" t="s">
        <v>58</v>
      </c>
      <c r="C7" s="13">
        <v>26</v>
      </c>
      <c r="D7" s="10">
        <v>29</v>
      </c>
      <c r="E7" s="10">
        <v>28</v>
      </c>
      <c r="F7" s="10">
        <v>25</v>
      </c>
      <c r="G7" s="10"/>
      <c r="H7" s="10"/>
      <c r="I7" s="10"/>
      <c r="J7" s="10"/>
      <c r="K7" s="10">
        <v>25</v>
      </c>
      <c r="L7" s="10">
        <v>35</v>
      </c>
      <c r="M7" s="10">
        <v>35</v>
      </c>
      <c r="N7" s="10"/>
      <c r="O7" s="10"/>
      <c r="P7" s="10"/>
      <c r="Q7" s="10"/>
      <c r="R7" s="9">
        <f t="shared" si="1"/>
        <v>203</v>
      </c>
      <c r="S7" s="26">
        <f t="shared" ref="S7" si="3">R7+R8</f>
        <v>446</v>
      </c>
      <c r="T7" s="21">
        <f t="shared" si="0"/>
        <v>29</v>
      </c>
    </row>
    <row r="8" spans="1:20" ht="16.2" thickBot="1" x14ac:dyDescent="0.35">
      <c r="A8" s="4"/>
      <c r="B8" s="7" t="s">
        <v>6</v>
      </c>
      <c r="C8" s="13"/>
      <c r="D8" s="10"/>
      <c r="E8" s="10"/>
      <c r="F8" s="10"/>
      <c r="G8" s="10">
        <v>38</v>
      </c>
      <c r="H8" s="10">
        <v>31</v>
      </c>
      <c r="I8" s="10">
        <v>30</v>
      </c>
      <c r="J8" s="10">
        <v>29</v>
      </c>
      <c r="K8" s="10"/>
      <c r="L8" s="10"/>
      <c r="M8" s="10"/>
      <c r="N8" s="10">
        <v>29</v>
      </c>
      <c r="O8" s="10">
        <v>29</v>
      </c>
      <c r="P8" s="10">
        <v>25</v>
      </c>
      <c r="Q8" s="10">
        <v>32</v>
      </c>
      <c r="R8" s="9">
        <f t="shared" si="1"/>
        <v>243</v>
      </c>
      <c r="S8" s="26"/>
      <c r="T8" s="20">
        <f t="shared" si="0"/>
        <v>30.375</v>
      </c>
    </row>
    <row r="9" spans="1:20" ht="15.6" x14ac:dyDescent="0.3">
      <c r="A9" s="3">
        <v>4</v>
      </c>
      <c r="B9" s="6" t="s">
        <v>7</v>
      </c>
      <c r="C9" s="13"/>
      <c r="D9" s="10"/>
      <c r="E9" s="10"/>
      <c r="F9" s="10">
        <v>36</v>
      </c>
      <c r="G9" s="10">
        <v>32</v>
      </c>
      <c r="H9" s="10">
        <v>31</v>
      </c>
      <c r="I9" s="10">
        <v>33</v>
      </c>
      <c r="J9" s="10"/>
      <c r="K9" s="10"/>
      <c r="L9" s="10"/>
      <c r="M9" s="10">
        <v>32</v>
      </c>
      <c r="N9" s="10">
        <v>34</v>
      </c>
      <c r="O9" s="10">
        <v>33</v>
      </c>
      <c r="P9" s="10"/>
      <c r="Q9" s="10"/>
      <c r="R9" s="9">
        <f t="shared" si="1"/>
        <v>231</v>
      </c>
      <c r="S9" s="26">
        <f t="shared" ref="S9" si="4">R9+R10</f>
        <v>447</v>
      </c>
      <c r="T9" s="20">
        <f t="shared" si="0"/>
        <v>33</v>
      </c>
    </row>
    <row r="10" spans="1:20" ht="16.2" thickBot="1" x14ac:dyDescent="0.35">
      <c r="A10" s="4"/>
      <c r="B10" s="8" t="s">
        <v>8</v>
      </c>
      <c r="C10" s="13">
        <v>28</v>
      </c>
      <c r="D10" s="10">
        <v>30</v>
      </c>
      <c r="E10" s="10">
        <v>24</v>
      </c>
      <c r="F10" s="10"/>
      <c r="G10" s="10"/>
      <c r="H10" s="10"/>
      <c r="I10" s="10"/>
      <c r="J10" s="10">
        <v>23</v>
      </c>
      <c r="K10" s="10">
        <v>27</v>
      </c>
      <c r="L10" s="10">
        <v>30</v>
      </c>
      <c r="M10" s="10"/>
      <c r="N10" s="10"/>
      <c r="O10" s="10"/>
      <c r="P10" s="10">
        <v>26</v>
      </c>
      <c r="Q10" s="10">
        <v>28</v>
      </c>
      <c r="R10" s="9">
        <f t="shared" si="1"/>
        <v>216</v>
      </c>
      <c r="S10" s="26"/>
      <c r="T10" s="21">
        <f t="shared" si="0"/>
        <v>27</v>
      </c>
    </row>
    <row r="11" spans="1:20" ht="15.6" x14ac:dyDescent="0.3">
      <c r="A11" s="3">
        <v>5</v>
      </c>
      <c r="B11" s="6" t="s">
        <v>9</v>
      </c>
      <c r="C11" s="13">
        <v>33</v>
      </c>
      <c r="D11" s="10">
        <v>27</v>
      </c>
      <c r="E11" s="10">
        <v>30</v>
      </c>
      <c r="F11" s="10"/>
      <c r="G11" s="10"/>
      <c r="H11" s="10"/>
      <c r="I11" s="10"/>
      <c r="J11" s="10"/>
      <c r="K11" s="10">
        <v>32</v>
      </c>
      <c r="L11" s="10">
        <v>27</v>
      </c>
      <c r="M11" s="10">
        <v>31</v>
      </c>
      <c r="N11" s="10">
        <v>27</v>
      </c>
      <c r="O11" s="10"/>
      <c r="P11" s="10"/>
      <c r="Q11" s="10"/>
      <c r="R11" s="9">
        <f t="shared" si="1"/>
        <v>207</v>
      </c>
      <c r="S11" s="26">
        <f t="shared" ref="S11" si="5">R11+R12</f>
        <v>452</v>
      </c>
      <c r="T11" s="20">
        <f t="shared" si="0"/>
        <v>29.571428571428573</v>
      </c>
    </row>
    <row r="12" spans="1:20" ht="16.2" thickBot="1" x14ac:dyDescent="0.35">
      <c r="A12" s="4"/>
      <c r="B12" s="7" t="s">
        <v>10</v>
      </c>
      <c r="C12" s="13"/>
      <c r="D12" s="10"/>
      <c r="E12" s="10"/>
      <c r="F12" s="10">
        <v>38</v>
      </c>
      <c r="G12" s="10">
        <v>36</v>
      </c>
      <c r="H12" s="10">
        <v>30</v>
      </c>
      <c r="I12" s="10">
        <v>26</v>
      </c>
      <c r="J12" s="10">
        <v>34</v>
      </c>
      <c r="K12" s="10"/>
      <c r="L12" s="10"/>
      <c r="M12" s="10"/>
      <c r="N12" s="10"/>
      <c r="O12" s="10">
        <v>27</v>
      </c>
      <c r="P12" s="10">
        <v>27</v>
      </c>
      <c r="Q12" s="10">
        <v>27</v>
      </c>
      <c r="R12" s="9">
        <f t="shared" si="1"/>
        <v>245</v>
      </c>
      <c r="S12" s="26"/>
      <c r="T12" s="20">
        <f t="shared" si="0"/>
        <v>30.625</v>
      </c>
    </row>
    <row r="13" spans="1:20" ht="15.6" x14ac:dyDescent="0.3">
      <c r="A13" s="3">
        <v>6</v>
      </c>
      <c r="B13" s="6" t="s">
        <v>11</v>
      </c>
      <c r="C13" s="13">
        <v>32</v>
      </c>
      <c r="D13" s="10">
        <v>32</v>
      </c>
      <c r="E13" s="10">
        <v>37</v>
      </c>
      <c r="F13" s="10">
        <v>31</v>
      </c>
      <c r="G13" s="10"/>
      <c r="H13" s="10"/>
      <c r="I13" s="10"/>
      <c r="J13" s="10"/>
      <c r="K13" s="10"/>
      <c r="L13" s="10"/>
      <c r="M13" s="10">
        <v>36</v>
      </c>
      <c r="N13" s="10">
        <v>33</v>
      </c>
      <c r="O13" s="10">
        <v>31</v>
      </c>
      <c r="P13" s="10">
        <v>29</v>
      </c>
      <c r="Q13" s="10"/>
      <c r="R13" s="9">
        <f t="shared" si="1"/>
        <v>261</v>
      </c>
      <c r="S13" s="26">
        <f t="shared" ref="S13" si="6">R13+R14</f>
        <v>462</v>
      </c>
      <c r="T13" s="20">
        <f t="shared" si="0"/>
        <v>32.625</v>
      </c>
    </row>
    <row r="14" spans="1:20" ht="16.2" thickBot="1" x14ac:dyDescent="0.35">
      <c r="A14" s="4"/>
      <c r="B14" s="7" t="s">
        <v>12</v>
      </c>
      <c r="C14" s="13"/>
      <c r="D14" s="10"/>
      <c r="E14" s="10"/>
      <c r="F14" s="10"/>
      <c r="G14" s="10">
        <v>28</v>
      </c>
      <c r="H14" s="10">
        <v>35</v>
      </c>
      <c r="I14" s="10">
        <v>27</v>
      </c>
      <c r="J14" s="10">
        <v>27</v>
      </c>
      <c r="K14" s="10">
        <v>29</v>
      </c>
      <c r="L14" s="10">
        <v>24</v>
      </c>
      <c r="M14" s="10"/>
      <c r="N14" s="10"/>
      <c r="O14" s="10"/>
      <c r="P14" s="10"/>
      <c r="Q14" s="10">
        <v>31</v>
      </c>
      <c r="R14" s="9">
        <f t="shared" si="1"/>
        <v>201</v>
      </c>
      <c r="S14" s="26"/>
      <c r="T14" s="21">
        <f t="shared" si="0"/>
        <v>28.714285714285715</v>
      </c>
    </row>
    <row r="15" spans="1:20" ht="15.6" x14ac:dyDescent="0.3">
      <c r="A15" s="3">
        <v>7</v>
      </c>
      <c r="B15" s="6" t="s">
        <v>13</v>
      </c>
      <c r="C15" s="13">
        <v>27</v>
      </c>
      <c r="D15" s="10">
        <v>31</v>
      </c>
      <c r="E15" s="10">
        <v>31</v>
      </c>
      <c r="F15" s="10"/>
      <c r="G15" s="10"/>
      <c r="H15" s="10"/>
      <c r="I15" s="10"/>
      <c r="J15" s="10"/>
      <c r="K15" s="10">
        <v>35</v>
      </c>
      <c r="L15" s="10">
        <v>32</v>
      </c>
      <c r="M15" s="10">
        <v>31</v>
      </c>
      <c r="N15" s="10">
        <v>31</v>
      </c>
      <c r="O15" s="10"/>
      <c r="P15" s="10"/>
      <c r="Q15" s="10"/>
      <c r="R15" s="9">
        <f t="shared" si="1"/>
        <v>218</v>
      </c>
      <c r="S15" s="26">
        <f t="shared" ref="S15" si="7">R15+R16</f>
        <v>465</v>
      </c>
      <c r="T15" s="20">
        <f t="shared" si="0"/>
        <v>31.142857142857142</v>
      </c>
    </row>
    <row r="16" spans="1:20" ht="16.2" thickBot="1" x14ac:dyDescent="0.35">
      <c r="A16" s="4"/>
      <c r="B16" s="8" t="s">
        <v>14</v>
      </c>
      <c r="C16" s="13"/>
      <c r="D16" s="10"/>
      <c r="E16" s="10"/>
      <c r="F16" s="10">
        <v>28</v>
      </c>
      <c r="G16" s="10">
        <v>30</v>
      </c>
      <c r="H16" s="10">
        <v>30</v>
      </c>
      <c r="I16" s="10">
        <v>32</v>
      </c>
      <c r="J16" s="10">
        <v>32</v>
      </c>
      <c r="K16" s="10"/>
      <c r="L16" s="10"/>
      <c r="M16" s="10"/>
      <c r="N16" s="10"/>
      <c r="O16" s="10">
        <v>35</v>
      </c>
      <c r="P16" s="10">
        <v>28</v>
      </c>
      <c r="Q16" s="10">
        <v>32</v>
      </c>
      <c r="R16" s="9">
        <f t="shared" si="1"/>
        <v>247</v>
      </c>
      <c r="S16" s="26"/>
      <c r="T16" s="20">
        <f t="shared" si="0"/>
        <v>30.875</v>
      </c>
    </row>
    <row r="17" spans="1:20" ht="15.6" x14ac:dyDescent="0.3">
      <c r="A17" s="3">
        <v>8</v>
      </c>
      <c r="B17" s="8" t="s">
        <v>15</v>
      </c>
      <c r="C17" s="13">
        <v>34</v>
      </c>
      <c r="D17" s="10">
        <v>28</v>
      </c>
      <c r="E17" s="10">
        <v>27</v>
      </c>
      <c r="F17" s="10"/>
      <c r="G17" s="10"/>
      <c r="H17" s="10"/>
      <c r="I17" s="10"/>
      <c r="J17" s="10">
        <v>36</v>
      </c>
      <c r="K17" s="10">
        <v>30</v>
      </c>
      <c r="L17" s="10">
        <v>28</v>
      </c>
      <c r="M17" s="10">
        <v>29</v>
      </c>
      <c r="N17" s="10"/>
      <c r="O17" s="10"/>
      <c r="P17" s="10"/>
      <c r="Q17" s="10"/>
      <c r="R17" s="9">
        <f t="shared" si="1"/>
        <v>212</v>
      </c>
      <c r="S17" s="26">
        <f t="shared" ref="S17" si="8">R17+R18</f>
        <v>465</v>
      </c>
      <c r="T17" s="20">
        <f t="shared" si="0"/>
        <v>30.285714285714285</v>
      </c>
    </row>
    <row r="18" spans="1:20" ht="16.2" thickBot="1" x14ac:dyDescent="0.35">
      <c r="A18" s="4"/>
      <c r="B18" s="7" t="s">
        <v>16</v>
      </c>
      <c r="C18" s="13"/>
      <c r="D18" s="10"/>
      <c r="E18" s="10"/>
      <c r="F18" s="10">
        <v>30</v>
      </c>
      <c r="G18" s="10">
        <v>31</v>
      </c>
      <c r="H18" s="10">
        <v>31</v>
      </c>
      <c r="I18" s="10">
        <v>33</v>
      </c>
      <c r="J18" s="10"/>
      <c r="K18" s="10"/>
      <c r="L18" s="10"/>
      <c r="M18" s="10"/>
      <c r="N18" s="10">
        <v>29</v>
      </c>
      <c r="O18" s="10">
        <v>26</v>
      </c>
      <c r="P18" s="10">
        <v>43</v>
      </c>
      <c r="Q18" s="10">
        <v>30</v>
      </c>
      <c r="R18" s="9">
        <f t="shared" si="1"/>
        <v>253</v>
      </c>
      <c r="S18" s="26"/>
      <c r="T18" s="20">
        <f t="shared" si="0"/>
        <v>31.625</v>
      </c>
    </row>
    <row r="19" spans="1:20" ht="15.6" x14ac:dyDescent="0.3">
      <c r="A19" s="3">
        <v>9</v>
      </c>
      <c r="B19" s="6" t="s">
        <v>17</v>
      </c>
      <c r="C19" s="13"/>
      <c r="D19" s="10"/>
      <c r="E19" s="10"/>
      <c r="F19" s="10">
        <v>33</v>
      </c>
      <c r="G19" s="10">
        <v>26</v>
      </c>
      <c r="H19" s="10">
        <v>28</v>
      </c>
      <c r="I19" s="10"/>
      <c r="J19" s="10"/>
      <c r="K19" s="10"/>
      <c r="L19" s="10">
        <v>30</v>
      </c>
      <c r="M19" s="10">
        <v>26</v>
      </c>
      <c r="N19" s="10">
        <v>32</v>
      </c>
      <c r="O19" s="10"/>
      <c r="P19" s="10"/>
      <c r="Q19" s="10">
        <v>30</v>
      </c>
      <c r="R19" s="9">
        <f t="shared" si="1"/>
        <v>205</v>
      </c>
      <c r="S19" s="26">
        <f t="shared" ref="S19" si="9">R19+R20</f>
        <v>468</v>
      </c>
      <c r="T19" s="20">
        <f t="shared" si="0"/>
        <v>29.285714285714285</v>
      </c>
    </row>
    <row r="20" spans="1:20" ht="16.2" thickBot="1" x14ac:dyDescent="0.35">
      <c r="A20" s="4"/>
      <c r="B20" s="7" t="s">
        <v>18</v>
      </c>
      <c r="C20" s="13">
        <v>38</v>
      </c>
      <c r="D20" s="10">
        <v>30</v>
      </c>
      <c r="E20" s="10">
        <v>33</v>
      </c>
      <c r="F20" s="10"/>
      <c r="G20" s="10"/>
      <c r="H20" s="10"/>
      <c r="I20" s="10">
        <v>32</v>
      </c>
      <c r="J20" s="10">
        <v>31</v>
      </c>
      <c r="K20" s="10">
        <v>39</v>
      </c>
      <c r="L20" s="10"/>
      <c r="M20" s="10"/>
      <c r="N20" s="10"/>
      <c r="O20" s="10">
        <v>30</v>
      </c>
      <c r="P20" s="10">
        <v>30</v>
      </c>
      <c r="Q20" s="10"/>
      <c r="R20" s="9">
        <f t="shared" si="1"/>
        <v>263</v>
      </c>
      <c r="S20" s="26"/>
      <c r="T20" s="20">
        <f t="shared" si="0"/>
        <v>32.875</v>
      </c>
    </row>
    <row r="21" spans="1:20" ht="15.6" x14ac:dyDescent="0.3">
      <c r="A21" s="3">
        <v>10</v>
      </c>
      <c r="B21" s="6" t="s">
        <v>20</v>
      </c>
      <c r="C21" s="13">
        <v>30</v>
      </c>
      <c r="D21" s="10">
        <v>36</v>
      </c>
      <c r="E21" s="10">
        <v>30</v>
      </c>
      <c r="F21" s="10"/>
      <c r="G21" s="10"/>
      <c r="H21" s="10"/>
      <c r="I21" s="10">
        <v>34</v>
      </c>
      <c r="J21" s="10">
        <v>34</v>
      </c>
      <c r="K21" s="10">
        <v>36</v>
      </c>
      <c r="L21" s="10"/>
      <c r="M21" s="10"/>
      <c r="N21" s="10"/>
      <c r="O21" s="10"/>
      <c r="P21" s="10">
        <v>32</v>
      </c>
      <c r="Q21" s="10">
        <v>28</v>
      </c>
      <c r="R21" s="9">
        <f t="shared" si="1"/>
        <v>260</v>
      </c>
      <c r="S21" s="26">
        <f t="shared" ref="S21" si="10">R21+R22</f>
        <v>477</v>
      </c>
      <c r="T21" s="20">
        <f t="shared" si="0"/>
        <v>32.5</v>
      </c>
    </row>
    <row r="22" spans="1:20" ht="16.2" thickBot="1" x14ac:dyDescent="0.35">
      <c r="A22" s="4"/>
      <c r="B22" s="8" t="s">
        <v>19</v>
      </c>
      <c r="C22" s="13"/>
      <c r="D22" s="10"/>
      <c r="E22" s="10"/>
      <c r="F22" s="10">
        <v>29</v>
      </c>
      <c r="G22" s="10">
        <v>37</v>
      </c>
      <c r="H22" s="10">
        <v>38</v>
      </c>
      <c r="I22" s="10"/>
      <c r="J22" s="10"/>
      <c r="K22" s="10"/>
      <c r="L22" s="10">
        <v>27</v>
      </c>
      <c r="M22" s="10">
        <v>25</v>
      </c>
      <c r="N22" s="10">
        <v>32</v>
      </c>
      <c r="O22" s="10">
        <v>29</v>
      </c>
      <c r="P22" s="10"/>
      <c r="Q22" s="10"/>
      <c r="R22" s="9">
        <f t="shared" si="1"/>
        <v>217</v>
      </c>
      <c r="S22" s="26"/>
      <c r="T22" s="20">
        <f t="shared" si="0"/>
        <v>31</v>
      </c>
    </row>
    <row r="23" spans="1:20" ht="15.6" x14ac:dyDescent="0.3">
      <c r="A23" s="3">
        <v>11</v>
      </c>
      <c r="B23" s="6" t="s">
        <v>21</v>
      </c>
      <c r="C23" s="13">
        <v>32</v>
      </c>
      <c r="D23" s="10">
        <v>36</v>
      </c>
      <c r="E23" s="10">
        <v>38</v>
      </c>
      <c r="F23" s="10">
        <v>33</v>
      </c>
      <c r="G23" s="10"/>
      <c r="H23" s="10"/>
      <c r="I23" s="10"/>
      <c r="J23" s="10"/>
      <c r="K23" s="10"/>
      <c r="L23" s="10">
        <v>30</v>
      </c>
      <c r="M23" s="10">
        <v>30</v>
      </c>
      <c r="N23" s="10">
        <v>29</v>
      </c>
      <c r="O23" s="10">
        <v>36</v>
      </c>
      <c r="P23" s="10"/>
      <c r="Q23" s="10"/>
      <c r="R23" s="9">
        <f t="shared" si="1"/>
        <v>264</v>
      </c>
      <c r="S23" s="26">
        <f t="shared" ref="S23" si="11">R23+R24</f>
        <v>482</v>
      </c>
      <c r="T23" s="20">
        <f t="shared" si="0"/>
        <v>33</v>
      </c>
    </row>
    <row r="24" spans="1:20" ht="16.2" thickBot="1" x14ac:dyDescent="0.35">
      <c r="A24" s="4"/>
      <c r="B24" s="7" t="s">
        <v>22</v>
      </c>
      <c r="C24" s="13"/>
      <c r="D24" s="10"/>
      <c r="E24" s="10"/>
      <c r="F24" s="10"/>
      <c r="G24" s="10">
        <v>33</v>
      </c>
      <c r="H24" s="10">
        <v>28</v>
      </c>
      <c r="I24" s="10">
        <v>28</v>
      </c>
      <c r="J24" s="10">
        <v>32</v>
      </c>
      <c r="K24" s="10">
        <v>35</v>
      </c>
      <c r="L24" s="10"/>
      <c r="M24" s="10"/>
      <c r="N24" s="10"/>
      <c r="O24" s="10"/>
      <c r="P24" s="10">
        <v>34</v>
      </c>
      <c r="Q24" s="10">
        <v>28</v>
      </c>
      <c r="R24" s="9">
        <f t="shared" si="1"/>
        <v>218</v>
      </c>
      <c r="S24" s="26"/>
      <c r="T24" s="20">
        <f t="shared" si="0"/>
        <v>31.142857142857142</v>
      </c>
    </row>
    <row r="25" spans="1:20" ht="15.6" x14ac:dyDescent="0.3">
      <c r="A25" s="3">
        <v>12</v>
      </c>
      <c r="B25" s="6" t="s">
        <v>23</v>
      </c>
      <c r="C25" s="13">
        <v>31</v>
      </c>
      <c r="D25" s="10">
        <v>38</v>
      </c>
      <c r="E25" s="10">
        <v>34</v>
      </c>
      <c r="F25" s="10"/>
      <c r="G25" s="10"/>
      <c r="H25" s="10"/>
      <c r="I25" s="10"/>
      <c r="J25" s="10"/>
      <c r="K25" s="10">
        <v>30</v>
      </c>
      <c r="L25" s="10">
        <v>29</v>
      </c>
      <c r="M25" s="10">
        <v>29</v>
      </c>
      <c r="N25" s="10">
        <v>32</v>
      </c>
      <c r="O25" s="10"/>
      <c r="P25" s="10"/>
      <c r="Q25" s="10"/>
      <c r="R25" s="9">
        <f t="shared" si="1"/>
        <v>223</v>
      </c>
      <c r="S25" s="26">
        <f t="shared" ref="S25" si="12">R25+R26</f>
        <v>484</v>
      </c>
      <c r="T25" s="20">
        <f t="shared" si="0"/>
        <v>31.857142857142858</v>
      </c>
    </row>
    <row r="26" spans="1:20" ht="16.2" thickBot="1" x14ac:dyDescent="0.35">
      <c r="A26" s="4"/>
      <c r="B26" s="7" t="s">
        <v>24</v>
      </c>
      <c r="C26" s="13"/>
      <c r="D26" s="10"/>
      <c r="E26" s="10"/>
      <c r="F26" s="10">
        <v>37</v>
      </c>
      <c r="G26" s="10">
        <v>40</v>
      </c>
      <c r="H26" s="10">
        <v>31</v>
      </c>
      <c r="I26" s="10">
        <v>33</v>
      </c>
      <c r="J26" s="10">
        <v>33</v>
      </c>
      <c r="K26" s="10"/>
      <c r="L26" s="10"/>
      <c r="M26" s="10"/>
      <c r="N26" s="10"/>
      <c r="O26" s="10">
        <v>32</v>
      </c>
      <c r="P26" s="10">
        <v>29</v>
      </c>
      <c r="Q26" s="10">
        <v>26</v>
      </c>
      <c r="R26" s="9">
        <f t="shared" si="1"/>
        <v>261</v>
      </c>
      <c r="S26" s="26"/>
      <c r="T26" s="20">
        <f t="shared" si="0"/>
        <v>32.625</v>
      </c>
    </row>
    <row r="27" spans="1:20" ht="15.6" x14ac:dyDescent="0.3">
      <c r="A27" s="3">
        <v>13</v>
      </c>
      <c r="B27" s="6" t="s">
        <v>25</v>
      </c>
      <c r="C27" s="13"/>
      <c r="D27" s="10"/>
      <c r="E27" s="10"/>
      <c r="F27" s="10"/>
      <c r="G27" s="10">
        <v>33</v>
      </c>
      <c r="H27" s="10">
        <v>33</v>
      </c>
      <c r="I27" s="10">
        <v>29</v>
      </c>
      <c r="J27" s="10">
        <v>31</v>
      </c>
      <c r="K27" s="10"/>
      <c r="L27" s="10"/>
      <c r="M27" s="10"/>
      <c r="N27" s="10">
        <v>37</v>
      </c>
      <c r="O27" s="10">
        <v>31</v>
      </c>
      <c r="P27" s="10">
        <v>28</v>
      </c>
      <c r="Q27" s="10">
        <v>40</v>
      </c>
      <c r="R27" s="9">
        <f t="shared" si="1"/>
        <v>262</v>
      </c>
      <c r="S27" s="26">
        <f t="shared" ref="S27" si="13">R27+R28</f>
        <v>485</v>
      </c>
      <c r="T27" s="20">
        <f t="shared" si="0"/>
        <v>32.75</v>
      </c>
    </row>
    <row r="28" spans="1:20" ht="16.2" thickBot="1" x14ac:dyDescent="0.35">
      <c r="A28" s="4"/>
      <c r="B28" s="7" t="s">
        <v>26</v>
      </c>
      <c r="C28" s="13">
        <v>31</v>
      </c>
      <c r="D28" s="10">
        <v>36</v>
      </c>
      <c r="E28" s="10">
        <v>30</v>
      </c>
      <c r="F28" s="10">
        <v>29</v>
      </c>
      <c r="G28" s="10"/>
      <c r="H28" s="10"/>
      <c r="I28" s="10"/>
      <c r="J28" s="10"/>
      <c r="K28" s="10">
        <v>33</v>
      </c>
      <c r="L28" s="10">
        <v>27</v>
      </c>
      <c r="M28" s="10">
        <v>37</v>
      </c>
      <c r="N28" s="10"/>
      <c r="O28" s="10"/>
      <c r="P28" s="10"/>
      <c r="Q28" s="10"/>
      <c r="R28" s="9">
        <f t="shared" si="1"/>
        <v>223</v>
      </c>
      <c r="S28" s="26"/>
      <c r="T28" s="20">
        <f t="shared" si="0"/>
        <v>31.857142857142858</v>
      </c>
    </row>
    <row r="29" spans="1:20" ht="15.6" x14ac:dyDescent="0.3">
      <c r="A29" s="3">
        <v>14</v>
      </c>
      <c r="B29" s="6" t="s">
        <v>59</v>
      </c>
      <c r="C29" s="13"/>
      <c r="D29" s="10"/>
      <c r="E29" s="10"/>
      <c r="F29" s="10">
        <v>39</v>
      </c>
      <c r="G29" s="10">
        <v>31</v>
      </c>
      <c r="H29" s="10">
        <v>31</v>
      </c>
      <c r="I29" s="10">
        <v>37</v>
      </c>
      <c r="J29" s="10"/>
      <c r="K29" s="10"/>
      <c r="L29" s="10"/>
      <c r="M29" s="10"/>
      <c r="N29" s="10">
        <v>31</v>
      </c>
      <c r="O29" s="10">
        <v>34</v>
      </c>
      <c r="P29" s="10">
        <v>32</v>
      </c>
      <c r="Q29" s="10">
        <v>28</v>
      </c>
      <c r="R29" s="9">
        <f t="shared" si="1"/>
        <v>263</v>
      </c>
      <c r="S29" s="26">
        <f t="shared" ref="S29" si="14">R29+R30</f>
        <v>488</v>
      </c>
      <c r="T29" s="20">
        <f t="shared" si="0"/>
        <v>32.875</v>
      </c>
    </row>
    <row r="30" spans="1:20" ht="16.2" thickBot="1" x14ac:dyDescent="0.35">
      <c r="A30" s="4"/>
      <c r="B30" s="7" t="s">
        <v>27</v>
      </c>
      <c r="C30" s="13">
        <v>30</v>
      </c>
      <c r="D30" s="10">
        <v>35</v>
      </c>
      <c r="E30" s="10">
        <v>35</v>
      </c>
      <c r="F30" s="10"/>
      <c r="G30" s="10"/>
      <c r="H30" s="10"/>
      <c r="I30" s="10"/>
      <c r="J30" s="10">
        <v>31</v>
      </c>
      <c r="K30" s="10">
        <v>34</v>
      </c>
      <c r="L30" s="10">
        <v>33</v>
      </c>
      <c r="M30" s="10">
        <v>27</v>
      </c>
      <c r="N30" s="10"/>
      <c r="O30" s="10"/>
      <c r="P30" s="10"/>
      <c r="Q30" s="10"/>
      <c r="R30" s="9">
        <f t="shared" si="1"/>
        <v>225</v>
      </c>
      <c r="S30" s="26"/>
      <c r="T30" s="20">
        <f t="shared" si="0"/>
        <v>32.142857142857146</v>
      </c>
    </row>
    <row r="31" spans="1:20" ht="15.6" x14ac:dyDescent="0.3">
      <c r="A31" s="3">
        <v>15</v>
      </c>
      <c r="B31" s="6" t="s">
        <v>28</v>
      </c>
      <c r="C31" s="13">
        <v>31</v>
      </c>
      <c r="D31" s="10">
        <v>27</v>
      </c>
      <c r="E31" s="10">
        <v>33</v>
      </c>
      <c r="F31" s="10">
        <v>29</v>
      </c>
      <c r="G31" s="10"/>
      <c r="H31" s="10"/>
      <c r="I31" s="10"/>
      <c r="J31" s="10"/>
      <c r="K31" s="10"/>
      <c r="L31" s="10"/>
      <c r="M31" s="10">
        <v>37</v>
      </c>
      <c r="N31" s="10">
        <v>34</v>
      </c>
      <c r="O31" s="10">
        <v>38</v>
      </c>
      <c r="P31" s="10">
        <v>34</v>
      </c>
      <c r="Q31" s="10"/>
      <c r="R31" s="9">
        <f t="shared" si="1"/>
        <v>263</v>
      </c>
      <c r="S31" s="26">
        <f t="shared" ref="S31" si="15">R31+R32</f>
        <v>501</v>
      </c>
      <c r="T31" s="20">
        <f t="shared" si="0"/>
        <v>32.875</v>
      </c>
    </row>
    <row r="32" spans="1:20" ht="16.2" thickBot="1" x14ac:dyDescent="0.35">
      <c r="A32" s="4"/>
      <c r="B32" s="7" t="s">
        <v>29</v>
      </c>
      <c r="C32" s="13"/>
      <c r="D32" s="10"/>
      <c r="E32" s="10"/>
      <c r="F32" s="10"/>
      <c r="G32" s="10">
        <v>38</v>
      </c>
      <c r="H32" s="10">
        <v>30</v>
      </c>
      <c r="I32" s="10">
        <v>35</v>
      </c>
      <c r="J32" s="10">
        <v>37</v>
      </c>
      <c r="K32" s="10">
        <v>32</v>
      </c>
      <c r="L32" s="10">
        <v>34</v>
      </c>
      <c r="M32" s="10"/>
      <c r="N32" s="10"/>
      <c r="O32" s="10"/>
      <c r="P32" s="10"/>
      <c r="Q32" s="10">
        <v>32</v>
      </c>
      <c r="R32" s="9">
        <f t="shared" si="1"/>
        <v>238</v>
      </c>
      <c r="S32" s="26"/>
      <c r="T32" s="20">
        <f t="shared" si="0"/>
        <v>34</v>
      </c>
    </row>
    <row r="33" spans="1:20" ht="15.6" x14ac:dyDescent="0.3">
      <c r="A33" s="3">
        <v>16</v>
      </c>
      <c r="B33" s="6" t="s">
        <v>30</v>
      </c>
      <c r="C33" s="13">
        <v>40</v>
      </c>
      <c r="D33" s="10"/>
      <c r="E33" s="10"/>
      <c r="F33" s="10"/>
      <c r="G33" s="10">
        <v>31</v>
      </c>
      <c r="H33" s="10">
        <v>39</v>
      </c>
      <c r="I33" s="10">
        <v>32</v>
      </c>
      <c r="J33" s="10"/>
      <c r="K33" s="10"/>
      <c r="L33" s="10"/>
      <c r="M33" s="10"/>
      <c r="N33" s="10">
        <v>33</v>
      </c>
      <c r="O33" s="10">
        <v>30</v>
      </c>
      <c r="P33" s="10">
        <v>29</v>
      </c>
      <c r="Q33" s="10">
        <v>33</v>
      </c>
      <c r="R33" s="9">
        <f t="shared" si="1"/>
        <v>267</v>
      </c>
      <c r="S33" s="26">
        <f t="shared" ref="S33" si="16">R33+R34</f>
        <v>509</v>
      </c>
      <c r="T33" s="20">
        <f t="shared" si="0"/>
        <v>33.375</v>
      </c>
    </row>
    <row r="34" spans="1:20" ht="16.2" thickBot="1" x14ac:dyDescent="0.35">
      <c r="A34" s="4"/>
      <c r="B34" s="7" t="s">
        <v>31</v>
      </c>
      <c r="C34" s="13"/>
      <c r="D34" s="10">
        <v>33</v>
      </c>
      <c r="E34" s="10">
        <v>34</v>
      </c>
      <c r="F34" s="10">
        <v>36</v>
      </c>
      <c r="G34" s="10"/>
      <c r="H34" s="10"/>
      <c r="I34" s="10"/>
      <c r="J34" s="10">
        <v>38</v>
      </c>
      <c r="K34" s="10">
        <v>35</v>
      </c>
      <c r="L34" s="10">
        <v>33</v>
      </c>
      <c r="M34" s="10">
        <v>33</v>
      </c>
      <c r="N34" s="10"/>
      <c r="O34" s="10"/>
      <c r="P34" s="10"/>
      <c r="Q34" s="10"/>
      <c r="R34" s="9">
        <f t="shared" si="1"/>
        <v>242</v>
      </c>
      <c r="S34" s="26"/>
      <c r="T34" s="20">
        <f t="shared" si="0"/>
        <v>34.571428571428569</v>
      </c>
    </row>
    <row r="35" spans="1:20" ht="15.6" x14ac:dyDescent="0.3">
      <c r="A35" s="3">
        <v>17</v>
      </c>
      <c r="B35" s="6" t="s">
        <v>32</v>
      </c>
      <c r="C35" s="13">
        <v>37</v>
      </c>
      <c r="D35" s="10">
        <v>36</v>
      </c>
      <c r="E35" s="10">
        <v>41</v>
      </c>
      <c r="F35" s="10"/>
      <c r="G35" s="10"/>
      <c r="H35" s="10"/>
      <c r="I35" s="10"/>
      <c r="J35" s="10"/>
      <c r="K35" s="10">
        <v>33</v>
      </c>
      <c r="L35" s="10">
        <v>35</v>
      </c>
      <c r="M35" s="10">
        <v>40</v>
      </c>
      <c r="N35" s="10">
        <v>31</v>
      </c>
      <c r="O35" s="10"/>
      <c r="P35" s="10"/>
      <c r="Q35" s="10"/>
      <c r="R35" s="9">
        <f t="shared" si="1"/>
        <v>253</v>
      </c>
      <c r="S35" s="26">
        <f t="shared" ref="S35" si="17">R35+R36</f>
        <v>509</v>
      </c>
      <c r="T35" s="20">
        <f t="shared" si="0"/>
        <v>36.142857142857146</v>
      </c>
    </row>
    <row r="36" spans="1:20" ht="16.2" thickBot="1" x14ac:dyDescent="0.35">
      <c r="A36" s="4"/>
      <c r="B36" s="7" t="s">
        <v>33</v>
      </c>
      <c r="C36" s="13"/>
      <c r="D36" s="10"/>
      <c r="E36" s="10"/>
      <c r="F36" s="10">
        <v>33</v>
      </c>
      <c r="G36" s="10">
        <v>29</v>
      </c>
      <c r="H36" s="10">
        <v>32</v>
      </c>
      <c r="I36" s="10">
        <v>38</v>
      </c>
      <c r="J36" s="10">
        <v>30</v>
      </c>
      <c r="K36" s="10"/>
      <c r="L36" s="10"/>
      <c r="M36" s="10"/>
      <c r="N36" s="10"/>
      <c r="O36" s="10">
        <v>26</v>
      </c>
      <c r="P36" s="10">
        <v>37</v>
      </c>
      <c r="Q36" s="10">
        <v>31</v>
      </c>
      <c r="R36" s="9">
        <f t="shared" si="1"/>
        <v>256</v>
      </c>
      <c r="S36" s="26"/>
      <c r="T36" s="20">
        <f t="shared" si="0"/>
        <v>32</v>
      </c>
    </row>
    <row r="37" spans="1:20" ht="15.6" x14ac:dyDescent="0.3">
      <c r="A37" s="3">
        <v>18</v>
      </c>
      <c r="B37" s="6" t="s">
        <v>34</v>
      </c>
      <c r="C37" s="13">
        <v>32</v>
      </c>
      <c r="D37" s="10">
        <v>40</v>
      </c>
      <c r="E37" s="10">
        <v>29</v>
      </c>
      <c r="F37" s="10"/>
      <c r="G37" s="10"/>
      <c r="H37" s="10"/>
      <c r="I37" s="10">
        <v>33</v>
      </c>
      <c r="J37" s="10">
        <v>35</v>
      </c>
      <c r="K37" s="10">
        <v>37</v>
      </c>
      <c r="L37" s="10"/>
      <c r="M37" s="10"/>
      <c r="N37" s="10"/>
      <c r="O37" s="10">
        <v>32</v>
      </c>
      <c r="P37" s="10">
        <v>33</v>
      </c>
      <c r="Q37" s="10"/>
      <c r="R37" s="9">
        <f t="shared" si="1"/>
        <v>271</v>
      </c>
      <c r="S37" s="26">
        <f t="shared" ref="S37" si="18">R37+R38</f>
        <v>511</v>
      </c>
      <c r="T37" s="20">
        <f t="shared" si="0"/>
        <v>33.875</v>
      </c>
    </row>
    <row r="38" spans="1:20" ht="16.2" thickBot="1" x14ac:dyDescent="0.35">
      <c r="A38" s="4"/>
      <c r="B38" s="7" t="s">
        <v>35</v>
      </c>
      <c r="C38" s="13"/>
      <c r="D38" s="10"/>
      <c r="E38" s="10"/>
      <c r="F38" s="10">
        <v>35</v>
      </c>
      <c r="G38" s="10">
        <v>37</v>
      </c>
      <c r="H38" s="10">
        <v>30</v>
      </c>
      <c r="I38" s="10"/>
      <c r="J38" s="10"/>
      <c r="K38" s="10"/>
      <c r="L38" s="10">
        <v>37</v>
      </c>
      <c r="M38" s="10">
        <v>34</v>
      </c>
      <c r="N38" s="10">
        <v>37</v>
      </c>
      <c r="O38" s="10"/>
      <c r="P38" s="10"/>
      <c r="Q38" s="10">
        <v>30</v>
      </c>
      <c r="R38" s="9">
        <f t="shared" si="1"/>
        <v>240</v>
      </c>
      <c r="S38" s="26"/>
      <c r="T38" s="20">
        <f t="shared" si="0"/>
        <v>34.285714285714285</v>
      </c>
    </row>
    <row r="39" spans="1:20" ht="15.6" x14ac:dyDescent="0.3">
      <c r="A39" s="3">
        <v>19</v>
      </c>
      <c r="B39" s="6" t="s">
        <v>36</v>
      </c>
      <c r="C39" s="13"/>
      <c r="D39" s="10"/>
      <c r="E39" s="10">
        <v>32</v>
      </c>
      <c r="F39" s="10">
        <v>38</v>
      </c>
      <c r="G39" s="10">
        <v>28</v>
      </c>
      <c r="H39" s="10"/>
      <c r="I39" s="10"/>
      <c r="J39" s="10"/>
      <c r="K39" s="10"/>
      <c r="L39" s="10">
        <v>35</v>
      </c>
      <c r="M39" s="10">
        <v>27</v>
      </c>
      <c r="N39" s="10">
        <v>35</v>
      </c>
      <c r="O39" s="10"/>
      <c r="P39" s="10">
        <v>30</v>
      </c>
      <c r="Q39" s="10">
        <v>34</v>
      </c>
      <c r="R39" s="9">
        <f t="shared" si="1"/>
        <v>259</v>
      </c>
      <c r="S39" s="26">
        <f t="shared" ref="S39" si="19">R39+R40</f>
        <v>514</v>
      </c>
      <c r="T39" s="20">
        <f t="shared" si="0"/>
        <v>32.375</v>
      </c>
    </row>
    <row r="40" spans="1:20" ht="16.2" thickBot="1" x14ac:dyDescent="0.35">
      <c r="A40" s="4"/>
      <c r="B40" s="7" t="s">
        <v>37</v>
      </c>
      <c r="C40" s="13">
        <v>35</v>
      </c>
      <c r="D40" s="10">
        <v>35</v>
      </c>
      <c r="E40" s="10"/>
      <c r="F40" s="10"/>
      <c r="G40" s="10"/>
      <c r="H40" s="10">
        <v>33</v>
      </c>
      <c r="I40" s="10">
        <v>35</v>
      </c>
      <c r="J40" s="10">
        <v>35</v>
      </c>
      <c r="K40" s="10">
        <v>36</v>
      </c>
      <c r="L40" s="10"/>
      <c r="M40" s="10"/>
      <c r="N40" s="10"/>
      <c r="O40" s="10">
        <v>46</v>
      </c>
      <c r="P40" s="10"/>
      <c r="Q40" s="10"/>
      <c r="R40" s="9">
        <f t="shared" si="1"/>
        <v>255</v>
      </c>
      <c r="S40" s="26"/>
      <c r="T40" s="20">
        <f t="shared" si="0"/>
        <v>36.428571428571431</v>
      </c>
    </row>
    <row r="41" spans="1:20" ht="15.6" x14ac:dyDescent="0.3">
      <c r="A41" s="3">
        <v>20</v>
      </c>
      <c r="B41" s="6" t="s">
        <v>38</v>
      </c>
      <c r="C41" s="13">
        <v>33</v>
      </c>
      <c r="D41" s="10">
        <v>32</v>
      </c>
      <c r="E41" s="10"/>
      <c r="F41" s="10"/>
      <c r="G41" s="10">
        <v>37</v>
      </c>
      <c r="H41" s="10">
        <v>31</v>
      </c>
      <c r="I41" s="10"/>
      <c r="J41" s="10"/>
      <c r="K41" s="10">
        <v>36</v>
      </c>
      <c r="L41" s="10">
        <v>28</v>
      </c>
      <c r="M41" s="10">
        <v>41</v>
      </c>
      <c r="N41" s="10">
        <v>32</v>
      </c>
      <c r="O41" s="10"/>
      <c r="P41" s="10"/>
      <c r="Q41" s="10"/>
      <c r="R41" s="9">
        <f t="shared" si="1"/>
        <v>270</v>
      </c>
      <c r="S41" s="26">
        <f t="shared" ref="S41" si="20">R41+R42</f>
        <v>516</v>
      </c>
      <c r="T41" s="20">
        <f t="shared" si="0"/>
        <v>33.75</v>
      </c>
    </row>
    <row r="42" spans="1:20" ht="16.2" thickBot="1" x14ac:dyDescent="0.35">
      <c r="A42" s="4"/>
      <c r="B42" s="7" t="s">
        <v>39</v>
      </c>
      <c r="C42" s="13"/>
      <c r="D42" s="10"/>
      <c r="E42" s="10">
        <v>35</v>
      </c>
      <c r="F42" s="10">
        <v>37</v>
      </c>
      <c r="G42" s="10"/>
      <c r="H42" s="10"/>
      <c r="I42" s="10">
        <v>34</v>
      </c>
      <c r="J42" s="10">
        <v>34</v>
      </c>
      <c r="K42" s="10"/>
      <c r="L42" s="10"/>
      <c r="M42" s="10"/>
      <c r="N42" s="10"/>
      <c r="O42" s="10">
        <v>34</v>
      </c>
      <c r="P42" s="10">
        <v>31</v>
      </c>
      <c r="Q42" s="10">
        <v>41</v>
      </c>
      <c r="R42" s="9">
        <f t="shared" si="1"/>
        <v>246</v>
      </c>
      <c r="S42" s="26"/>
      <c r="T42" s="20">
        <f t="shared" si="0"/>
        <v>35.142857142857146</v>
      </c>
    </row>
    <row r="43" spans="1:20" ht="15.6" x14ac:dyDescent="0.3">
      <c r="A43" s="3">
        <v>21</v>
      </c>
      <c r="B43" s="6" t="s">
        <v>40</v>
      </c>
      <c r="C43" s="13"/>
      <c r="D43" s="10"/>
      <c r="E43" s="10"/>
      <c r="F43" s="10">
        <v>37</v>
      </c>
      <c r="G43" s="10">
        <v>31</v>
      </c>
      <c r="H43" s="10">
        <v>29</v>
      </c>
      <c r="I43" s="10">
        <v>33</v>
      </c>
      <c r="J43" s="10">
        <v>40</v>
      </c>
      <c r="K43" s="10"/>
      <c r="L43" s="10"/>
      <c r="M43" s="10"/>
      <c r="N43" s="10"/>
      <c r="O43" s="10">
        <v>31</v>
      </c>
      <c r="P43" s="10">
        <v>32</v>
      </c>
      <c r="Q43" s="10">
        <v>35</v>
      </c>
      <c r="R43" s="9">
        <f t="shared" si="1"/>
        <v>268</v>
      </c>
      <c r="S43" s="26">
        <f t="shared" ref="S43" si="21">R43+R44</f>
        <v>529</v>
      </c>
      <c r="T43" s="20">
        <f t="shared" si="0"/>
        <v>33.5</v>
      </c>
    </row>
    <row r="44" spans="1:20" ht="16.2" thickBot="1" x14ac:dyDescent="0.35">
      <c r="A44" s="4"/>
      <c r="B44" s="7" t="s">
        <v>41</v>
      </c>
      <c r="C44" s="13">
        <v>33</v>
      </c>
      <c r="D44" s="10">
        <v>36</v>
      </c>
      <c r="E44" s="10">
        <v>42</v>
      </c>
      <c r="F44" s="10"/>
      <c r="G44" s="10"/>
      <c r="H44" s="10"/>
      <c r="I44" s="10"/>
      <c r="J44" s="10"/>
      <c r="K44" s="10">
        <v>37</v>
      </c>
      <c r="L44" s="10">
        <v>33</v>
      </c>
      <c r="M44" s="10">
        <v>38</v>
      </c>
      <c r="N44" s="10">
        <v>42</v>
      </c>
      <c r="O44" s="10"/>
      <c r="P44" s="10"/>
      <c r="Q44" s="10"/>
      <c r="R44" s="9">
        <f t="shared" si="1"/>
        <v>261</v>
      </c>
      <c r="S44" s="26"/>
      <c r="T44" s="20">
        <f t="shared" si="0"/>
        <v>37.285714285714285</v>
      </c>
    </row>
    <row r="45" spans="1:20" ht="15.6" x14ac:dyDescent="0.3">
      <c r="A45" s="3">
        <v>22</v>
      </c>
      <c r="B45" s="6" t="s">
        <v>42</v>
      </c>
      <c r="C45" s="13"/>
      <c r="D45" s="10"/>
      <c r="E45" s="10"/>
      <c r="F45" s="10">
        <v>38</v>
      </c>
      <c r="G45" s="10">
        <v>38</v>
      </c>
      <c r="H45" s="10">
        <v>39</v>
      </c>
      <c r="I45" s="10">
        <v>34</v>
      </c>
      <c r="J45" s="10">
        <v>33</v>
      </c>
      <c r="K45" s="10"/>
      <c r="L45" s="10"/>
      <c r="M45" s="10"/>
      <c r="N45" s="10">
        <v>34</v>
      </c>
      <c r="O45" s="10">
        <v>33</v>
      </c>
      <c r="P45" s="10"/>
      <c r="Q45" s="10"/>
      <c r="R45" s="9">
        <f t="shared" si="1"/>
        <v>249</v>
      </c>
      <c r="S45" s="26">
        <f t="shared" ref="S45" si="22">R45+R46</f>
        <v>532</v>
      </c>
      <c r="T45" s="20">
        <f t="shared" si="0"/>
        <v>35.571428571428569</v>
      </c>
    </row>
    <row r="46" spans="1:20" ht="16.2" thickBot="1" x14ac:dyDescent="0.35">
      <c r="A46" s="4"/>
      <c r="B46" s="7" t="s">
        <v>43</v>
      </c>
      <c r="C46" s="13">
        <v>42</v>
      </c>
      <c r="D46" s="10">
        <v>35</v>
      </c>
      <c r="E46" s="10">
        <v>33</v>
      </c>
      <c r="F46" s="10"/>
      <c r="G46" s="10"/>
      <c r="H46" s="10"/>
      <c r="I46" s="10"/>
      <c r="J46" s="10"/>
      <c r="K46" s="10">
        <v>34</v>
      </c>
      <c r="L46" s="10">
        <v>39</v>
      </c>
      <c r="M46" s="10">
        <v>32</v>
      </c>
      <c r="N46" s="10"/>
      <c r="O46" s="10"/>
      <c r="P46" s="10">
        <v>33</v>
      </c>
      <c r="Q46" s="10">
        <v>35</v>
      </c>
      <c r="R46" s="9">
        <f t="shared" si="1"/>
        <v>283</v>
      </c>
      <c r="S46" s="26"/>
      <c r="T46" s="20">
        <f t="shared" si="0"/>
        <v>35.375</v>
      </c>
    </row>
    <row r="47" spans="1:20" ht="15.6" x14ac:dyDescent="0.3">
      <c r="A47" s="3">
        <v>23</v>
      </c>
      <c r="B47" s="6" t="s">
        <v>44</v>
      </c>
      <c r="C47" s="13">
        <v>43</v>
      </c>
      <c r="D47" s="10">
        <v>31</v>
      </c>
      <c r="E47" s="10">
        <v>37</v>
      </c>
      <c r="F47" s="10"/>
      <c r="G47" s="10"/>
      <c r="H47" s="10"/>
      <c r="I47" s="10">
        <v>30</v>
      </c>
      <c r="J47" s="10">
        <v>39</v>
      </c>
      <c r="K47" s="10">
        <v>33</v>
      </c>
      <c r="L47" s="10">
        <v>33</v>
      </c>
      <c r="M47" s="10"/>
      <c r="N47" s="10"/>
      <c r="O47" s="10"/>
      <c r="P47" s="10"/>
      <c r="Q47" s="10"/>
      <c r="R47" s="9">
        <f t="shared" si="1"/>
        <v>246</v>
      </c>
      <c r="S47" s="26">
        <f t="shared" ref="S47" si="23">R47+R48</f>
        <v>533</v>
      </c>
      <c r="T47" s="20">
        <f t="shared" si="0"/>
        <v>35.142857142857146</v>
      </c>
    </row>
    <row r="48" spans="1:20" ht="16.2" thickBot="1" x14ac:dyDescent="0.35">
      <c r="A48" s="4"/>
      <c r="B48" s="7" t="s">
        <v>45</v>
      </c>
      <c r="C48" s="13"/>
      <c r="D48" s="10"/>
      <c r="E48" s="10"/>
      <c r="F48" s="10">
        <v>37</v>
      </c>
      <c r="G48" s="10">
        <v>38</v>
      </c>
      <c r="H48" s="10">
        <v>36</v>
      </c>
      <c r="I48" s="10"/>
      <c r="J48" s="10"/>
      <c r="K48" s="10"/>
      <c r="L48" s="10"/>
      <c r="M48" s="10">
        <v>36</v>
      </c>
      <c r="N48" s="10">
        <v>33</v>
      </c>
      <c r="O48" s="10">
        <v>35</v>
      </c>
      <c r="P48" s="10">
        <v>36</v>
      </c>
      <c r="Q48" s="10">
        <v>36</v>
      </c>
      <c r="R48" s="9">
        <f t="shared" si="1"/>
        <v>287</v>
      </c>
      <c r="S48" s="26"/>
      <c r="T48" s="20">
        <f t="shared" si="0"/>
        <v>35.875</v>
      </c>
    </row>
    <row r="49" spans="1:20" ht="15.6" x14ac:dyDescent="0.3">
      <c r="A49" s="3">
        <v>24</v>
      </c>
      <c r="B49" s="6" t="s">
        <v>46</v>
      </c>
      <c r="C49" s="13">
        <v>35</v>
      </c>
      <c r="D49" s="10">
        <v>30</v>
      </c>
      <c r="E49" s="10">
        <v>34</v>
      </c>
      <c r="F49" s="10">
        <v>32</v>
      </c>
      <c r="G49" s="10"/>
      <c r="H49" s="10"/>
      <c r="I49" s="10"/>
      <c r="J49" s="10">
        <v>30</v>
      </c>
      <c r="K49" s="10">
        <v>35</v>
      </c>
      <c r="L49" s="10">
        <v>32</v>
      </c>
      <c r="M49" s="10"/>
      <c r="N49" s="10"/>
      <c r="O49" s="10"/>
      <c r="P49" s="10"/>
      <c r="Q49" s="10"/>
      <c r="R49" s="9">
        <f t="shared" si="1"/>
        <v>228</v>
      </c>
      <c r="S49" s="26">
        <f t="shared" ref="S49" si="24">R49+R50</f>
        <v>541</v>
      </c>
      <c r="T49" s="20">
        <f t="shared" si="0"/>
        <v>32.571428571428569</v>
      </c>
    </row>
    <row r="50" spans="1:20" ht="16.2" thickBot="1" x14ac:dyDescent="0.35">
      <c r="A50" s="4"/>
      <c r="B50" s="7" t="s">
        <v>47</v>
      </c>
      <c r="C50" s="13"/>
      <c r="D50" s="10"/>
      <c r="E50" s="10"/>
      <c r="F50" s="10"/>
      <c r="G50" s="10">
        <v>42</v>
      </c>
      <c r="H50" s="10">
        <v>41</v>
      </c>
      <c r="I50" s="10">
        <v>49</v>
      </c>
      <c r="J50" s="10"/>
      <c r="K50" s="10"/>
      <c r="L50" s="10"/>
      <c r="M50" s="10">
        <v>37</v>
      </c>
      <c r="N50" s="10">
        <v>37</v>
      </c>
      <c r="O50" s="10">
        <v>39</v>
      </c>
      <c r="P50" s="10">
        <v>29</v>
      </c>
      <c r="Q50" s="10">
        <v>39</v>
      </c>
      <c r="R50" s="9">
        <f t="shared" si="1"/>
        <v>313</v>
      </c>
      <c r="S50" s="26"/>
      <c r="T50" s="20">
        <f t="shared" si="0"/>
        <v>39.125</v>
      </c>
    </row>
    <row r="51" spans="1:20" ht="15.6" x14ac:dyDescent="0.3">
      <c r="A51" s="3">
        <v>25</v>
      </c>
      <c r="B51" s="6" t="s">
        <v>48</v>
      </c>
      <c r="C51" s="13"/>
      <c r="D51" s="10"/>
      <c r="E51" s="10">
        <v>36</v>
      </c>
      <c r="F51" s="10">
        <v>38</v>
      </c>
      <c r="G51" s="10"/>
      <c r="H51" s="10"/>
      <c r="I51" s="10"/>
      <c r="J51" s="10">
        <v>32</v>
      </c>
      <c r="K51" s="10">
        <v>35</v>
      </c>
      <c r="L51" s="10">
        <v>40</v>
      </c>
      <c r="M51" s="10">
        <v>44</v>
      </c>
      <c r="N51" s="10"/>
      <c r="O51" s="10"/>
      <c r="P51" s="10"/>
      <c r="Q51" s="10">
        <v>32</v>
      </c>
      <c r="R51" s="9">
        <f t="shared" si="1"/>
        <v>257</v>
      </c>
      <c r="S51" s="26">
        <f t="shared" ref="S51" si="25">R51+R52</f>
        <v>543</v>
      </c>
      <c r="T51" s="20">
        <f t="shared" si="0"/>
        <v>36.714285714285715</v>
      </c>
    </row>
    <row r="52" spans="1:20" ht="16.2" thickBot="1" x14ac:dyDescent="0.35">
      <c r="A52" s="4"/>
      <c r="B52" s="7" t="s">
        <v>49</v>
      </c>
      <c r="C52" s="13">
        <v>33</v>
      </c>
      <c r="D52" s="10">
        <v>35</v>
      </c>
      <c r="E52" s="10"/>
      <c r="F52" s="10"/>
      <c r="G52" s="10">
        <v>35</v>
      </c>
      <c r="H52" s="10">
        <v>37</v>
      </c>
      <c r="I52" s="10">
        <v>36</v>
      </c>
      <c r="J52" s="10"/>
      <c r="K52" s="10"/>
      <c r="L52" s="10"/>
      <c r="M52" s="10"/>
      <c r="N52" s="10">
        <v>35</v>
      </c>
      <c r="O52" s="10">
        <v>35</v>
      </c>
      <c r="P52" s="10">
        <v>40</v>
      </c>
      <c r="Q52" s="10"/>
      <c r="R52" s="9">
        <f t="shared" si="1"/>
        <v>286</v>
      </c>
      <c r="S52" s="26"/>
      <c r="T52" s="20">
        <f t="shared" si="0"/>
        <v>35.75</v>
      </c>
    </row>
    <row r="53" spans="1:20" ht="15.6" x14ac:dyDescent="0.3">
      <c r="A53" s="3">
        <v>26</v>
      </c>
      <c r="B53" s="6" t="s">
        <v>50</v>
      </c>
      <c r="C53" s="13"/>
      <c r="D53" s="10"/>
      <c r="E53" s="10">
        <v>38</v>
      </c>
      <c r="F53" s="10"/>
      <c r="G53" s="10">
        <v>40</v>
      </c>
      <c r="H53" s="10">
        <v>37</v>
      </c>
      <c r="I53" s="10">
        <v>47</v>
      </c>
      <c r="J53" s="10">
        <v>40</v>
      </c>
      <c r="K53" s="10"/>
      <c r="L53" s="10"/>
      <c r="M53" s="10"/>
      <c r="N53" s="10"/>
      <c r="O53" s="10">
        <v>42</v>
      </c>
      <c r="P53" s="10">
        <v>40</v>
      </c>
      <c r="Q53" s="10"/>
      <c r="R53" s="9">
        <f t="shared" si="1"/>
        <v>284</v>
      </c>
      <c r="S53" s="26">
        <f t="shared" ref="S53" si="26">R53+R54</f>
        <v>567</v>
      </c>
      <c r="T53" s="20">
        <f t="shared" si="0"/>
        <v>40.571428571428569</v>
      </c>
    </row>
    <row r="54" spans="1:20" ht="16.2" thickBot="1" x14ac:dyDescent="0.35">
      <c r="A54" s="4"/>
      <c r="B54" s="7" t="s">
        <v>51</v>
      </c>
      <c r="C54" s="13">
        <v>42</v>
      </c>
      <c r="D54" s="10">
        <v>32</v>
      </c>
      <c r="E54" s="10"/>
      <c r="F54" s="10">
        <v>29</v>
      </c>
      <c r="G54" s="10"/>
      <c r="H54" s="10"/>
      <c r="I54" s="10"/>
      <c r="J54" s="10"/>
      <c r="K54" s="10">
        <v>46</v>
      </c>
      <c r="L54" s="10">
        <v>33</v>
      </c>
      <c r="M54" s="10">
        <v>36</v>
      </c>
      <c r="N54" s="10">
        <v>30</v>
      </c>
      <c r="O54" s="10"/>
      <c r="P54" s="10"/>
      <c r="Q54" s="10">
        <v>35</v>
      </c>
      <c r="R54" s="9">
        <f t="shared" si="1"/>
        <v>283</v>
      </c>
      <c r="S54" s="26"/>
      <c r="T54" s="20">
        <f t="shared" si="0"/>
        <v>35.375</v>
      </c>
    </row>
    <row r="55" spans="1:20" ht="15.6" x14ac:dyDescent="0.3">
      <c r="A55" s="3">
        <v>27</v>
      </c>
      <c r="B55" s="6" t="s">
        <v>52</v>
      </c>
      <c r="C55" s="13"/>
      <c r="D55" s="10"/>
      <c r="E55" s="10"/>
      <c r="F55" s="10">
        <v>44</v>
      </c>
      <c r="G55" s="10">
        <v>42</v>
      </c>
      <c r="H55" s="10">
        <v>40</v>
      </c>
      <c r="I55" s="10">
        <v>40</v>
      </c>
      <c r="J55" s="10"/>
      <c r="K55" s="10"/>
      <c r="L55" s="10"/>
      <c r="M55" s="10"/>
      <c r="N55" s="10"/>
      <c r="O55" s="10">
        <v>41</v>
      </c>
      <c r="P55" s="10">
        <v>39</v>
      </c>
      <c r="Q55" s="10">
        <v>43</v>
      </c>
      <c r="R55" s="9">
        <f t="shared" si="1"/>
        <v>289</v>
      </c>
      <c r="S55" s="26">
        <f t="shared" ref="S55" si="27">R55+R56</f>
        <v>623</v>
      </c>
      <c r="T55" s="20">
        <f t="shared" si="0"/>
        <v>41.285714285714285</v>
      </c>
    </row>
    <row r="56" spans="1:20" ht="16.2" thickBot="1" x14ac:dyDescent="0.35">
      <c r="A56" s="4"/>
      <c r="B56" s="7" t="s">
        <v>53</v>
      </c>
      <c r="C56" s="13">
        <v>41</v>
      </c>
      <c r="D56" s="10">
        <v>39</v>
      </c>
      <c r="E56" s="10">
        <v>38</v>
      </c>
      <c r="F56" s="10"/>
      <c r="G56" s="10"/>
      <c r="H56" s="10"/>
      <c r="I56" s="10"/>
      <c r="J56" s="10">
        <v>35</v>
      </c>
      <c r="K56" s="10">
        <v>45</v>
      </c>
      <c r="L56" s="10">
        <v>49</v>
      </c>
      <c r="M56" s="10">
        <v>45</v>
      </c>
      <c r="N56" s="10">
        <v>42</v>
      </c>
      <c r="O56" s="10"/>
      <c r="P56" s="10"/>
      <c r="Q56" s="10"/>
      <c r="R56" s="9">
        <f t="shared" si="1"/>
        <v>334</v>
      </c>
      <c r="S56" s="26"/>
      <c r="T56" s="20">
        <f t="shared" si="0"/>
        <v>41.75</v>
      </c>
    </row>
    <row r="57" spans="1:20" ht="15.6" x14ac:dyDescent="0.3">
      <c r="A57" s="3">
        <v>28</v>
      </c>
      <c r="B57" s="6" t="s">
        <v>54</v>
      </c>
      <c r="C57" s="13"/>
      <c r="D57" s="10">
        <v>46</v>
      </c>
      <c r="E57" s="10"/>
      <c r="F57" s="10"/>
      <c r="G57" s="10">
        <v>56</v>
      </c>
      <c r="H57" s="10">
        <v>52</v>
      </c>
      <c r="I57" s="10"/>
      <c r="J57" s="10"/>
      <c r="K57" s="10"/>
      <c r="L57" s="10">
        <v>47</v>
      </c>
      <c r="M57" s="10">
        <v>41</v>
      </c>
      <c r="N57" s="10">
        <v>39</v>
      </c>
      <c r="O57" s="10">
        <v>42</v>
      </c>
      <c r="P57" s="10"/>
      <c r="Q57" s="10"/>
      <c r="R57" s="9">
        <f t="shared" si="1"/>
        <v>323</v>
      </c>
      <c r="S57" s="26">
        <f t="shared" ref="S57" si="28">R57+R58</f>
        <v>652</v>
      </c>
      <c r="T57" s="20">
        <f t="shared" si="0"/>
        <v>46.142857142857146</v>
      </c>
    </row>
    <row r="58" spans="1:20" ht="16.2" thickBot="1" x14ac:dyDescent="0.35">
      <c r="A58" s="4"/>
      <c r="B58" s="7" t="s">
        <v>55</v>
      </c>
      <c r="C58" s="13">
        <v>57</v>
      </c>
      <c r="D58" s="10"/>
      <c r="E58" s="10">
        <v>44</v>
      </c>
      <c r="F58" s="10">
        <v>41</v>
      </c>
      <c r="G58" s="10"/>
      <c r="H58" s="10"/>
      <c r="I58" s="10">
        <v>37</v>
      </c>
      <c r="J58" s="10">
        <v>33</v>
      </c>
      <c r="K58" s="10">
        <v>42</v>
      </c>
      <c r="L58" s="10"/>
      <c r="M58" s="10"/>
      <c r="N58" s="10"/>
      <c r="O58" s="10"/>
      <c r="P58" s="10">
        <v>32</v>
      </c>
      <c r="Q58" s="10">
        <v>43</v>
      </c>
      <c r="R58" s="9">
        <f t="shared" si="1"/>
        <v>329</v>
      </c>
      <c r="S58" s="26"/>
      <c r="T58" s="20">
        <f t="shared" si="0"/>
        <v>41.125</v>
      </c>
    </row>
    <row r="59" spans="1:20" ht="15.6" x14ac:dyDescent="0.3">
      <c r="A59" s="3">
        <v>29</v>
      </c>
      <c r="B59" s="6" t="s">
        <v>56</v>
      </c>
      <c r="C59" s="13"/>
      <c r="D59" s="10"/>
      <c r="E59" s="10"/>
      <c r="F59" s="10">
        <v>33</v>
      </c>
      <c r="G59" s="10">
        <v>37</v>
      </c>
      <c r="H59" s="10"/>
      <c r="I59" s="10"/>
      <c r="J59" s="10">
        <v>38</v>
      </c>
      <c r="K59" s="10">
        <v>41</v>
      </c>
      <c r="L59" s="10">
        <v>30</v>
      </c>
      <c r="M59" s="10"/>
      <c r="N59" s="10"/>
      <c r="O59" s="10"/>
      <c r="P59" s="10"/>
      <c r="Q59" s="10"/>
      <c r="R59" s="9">
        <f t="shared" si="1"/>
        <v>179</v>
      </c>
      <c r="S59" s="26">
        <f t="shared" ref="S59" si="29">R59+R60</f>
        <v>343</v>
      </c>
      <c r="T59" s="20">
        <f t="shared" si="0"/>
        <v>35.799999999999997</v>
      </c>
    </row>
    <row r="60" spans="1:20" ht="16.2" thickBot="1" x14ac:dyDescent="0.35">
      <c r="A60" s="4"/>
      <c r="B60" s="7" t="s">
        <v>57</v>
      </c>
      <c r="C60" s="14">
        <v>33</v>
      </c>
      <c r="D60" s="15">
        <v>32</v>
      </c>
      <c r="E60" s="15">
        <v>36</v>
      </c>
      <c r="F60" s="15"/>
      <c r="G60" s="15"/>
      <c r="H60" s="15">
        <v>31</v>
      </c>
      <c r="I60" s="15">
        <v>32</v>
      </c>
      <c r="J60" s="15"/>
      <c r="K60" s="15"/>
      <c r="L60" s="15"/>
      <c r="M60" s="15"/>
      <c r="N60" s="15"/>
      <c r="O60" s="15"/>
      <c r="P60" s="15"/>
      <c r="Q60" s="15"/>
      <c r="R60" s="22">
        <f t="shared" si="1"/>
        <v>164</v>
      </c>
      <c r="S60" s="27"/>
      <c r="T60" s="23">
        <f t="shared" si="0"/>
        <v>32.799999999999997</v>
      </c>
    </row>
    <row r="61" spans="1:20" s="11" customFormat="1" x14ac:dyDescent="0.35">
      <c r="S61" s="24"/>
      <c r="T61" s="12"/>
    </row>
    <row r="62" spans="1:20" s="11" customFormat="1" x14ac:dyDescent="0.35">
      <c r="S62" s="24"/>
      <c r="T62" s="12"/>
    </row>
    <row r="63" spans="1:20" s="11" customFormat="1" x14ac:dyDescent="0.35">
      <c r="S63" s="24"/>
      <c r="T63" s="12"/>
    </row>
    <row r="64" spans="1:20" s="11" customFormat="1" x14ac:dyDescent="0.35">
      <c r="S64" s="24"/>
      <c r="T64" s="12"/>
    </row>
    <row r="65" spans="19:20" s="11" customFormat="1" x14ac:dyDescent="0.35">
      <c r="S65" s="24"/>
      <c r="T65" s="12"/>
    </row>
    <row r="66" spans="19:20" s="11" customFormat="1" x14ac:dyDescent="0.35">
      <c r="S66" s="24"/>
      <c r="T66" s="12"/>
    </row>
    <row r="67" spans="19:20" s="11" customFormat="1" x14ac:dyDescent="0.35">
      <c r="S67" s="24"/>
      <c r="T67" s="12"/>
    </row>
    <row r="68" spans="19:20" s="11" customFormat="1" x14ac:dyDescent="0.35">
      <c r="S68" s="24"/>
      <c r="T68" s="12"/>
    </row>
    <row r="69" spans="19:20" s="11" customFormat="1" x14ac:dyDescent="0.35">
      <c r="S69" s="24"/>
      <c r="T69" s="12"/>
    </row>
    <row r="70" spans="19:20" s="11" customFormat="1" x14ac:dyDescent="0.35">
      <c r="S70" s="24"/>
      <c r="T70" s="12"/>
    </row>
    <row r="71" spans="19:20" s="11" customFormat="1" x14ac:dyDescent="0.35">
      <c r="S71" s="24"/>
      <c r="T71" s="12"/>
    </row>
    <row r="72" spans="19:20" s="11" customFormat="1" x14ac:dyDescent="0.35">
      <c r="S72" s="24"/>
      <c r="T72" s="12"/>
    </row>
    <row r="73" spans="19:20" s="11" customFormat="1" x14ac:dyDescent="0.35">
      <c r="S73" s="24"/>
      <c r="T73" s="12"/>
    </row>
    <row r="74" spans="19:20" s="11" customFormat="1" x14ac:dyDescent="0.35">
      <c r="S74" s="24"/>
      <c r="T74" s="12"/>
    </row>
    <row r="75" spans="19:20" s="11" customFormat="1" x14ac:dyDescent="0.35">
      <c r="S75" s="24"/>
      <c r="T75" s="12"/>
    </row>
    <row r="76" spans="19:20" s="11" customFormat="1" x14ac:dyDescent="0.35">
      <c r="S76" s="24"/>
      <c r="T76" s="12"/>
    </row>
    <row r="77" spans="19:20" s="11" customFormat="1" x14ac:dyDescent="0.35">
      <c r="S77" s="24"/>
      <c r="T77" s="12"/>
    </row>
    <row r="78" spans="19:20" s="11" customFormat="1" x14ac:dyDescent="0.35">
      <c r="S78" s="24"/>
      <c r="T78" s="12"/>
    </row>
    <row r="79" spans="19:20" s="11" customFormat="1" x14ac:dyDescent="0.35">
      <c r="S79" s="24"/>
      <c r="T79" s="12"/>
    </row>
    <row r="80" spans="19:20" s="11" customFormat="1" x14ac:dyDescent="0.35">
      <c r="S80" s="24"/>
      <c r="T80" s="12"/>
    </row>
    <row r="81" spans="19:20" s="11" customFormat="1" x14ac:dyDescent="0.35">
      <c r="S81" s="24"/>
      <c r="T81" s="12"/>
    </row>
    <row r="82" spans="19:20" s="11" customFormat="1" x14ac:dyDescent="0.35">
      <c r="S82" s="24"/>
      <c r="T82" s="12"/>
    </row>
    <row r="83" spans="19:20" s="11" customFormat="1" x14ac:dyDescent="0.35">
      <c r="S83" s="24"/>
      <c r="T83" s="12"/>
    </row>
    <row r="84" spans="19:20" s="11" customFormat="1" x14ac:dyDescent="0.35">
      <c r="S84" s="24"/>
      <c r="T84" s="12"/>
    </row>
    <row r="85" spans="19:20" s="11" customFormat="1" x14ac:dyDescent="0.35">
      <c r="S85" s="24"/>
      <c r="T85" s="12"/>
    </row>
    <row r="86" spans="19:20" s="11" customFormat="1" x14ac:dyDescent="0.35">
      <c r="S86" s="24"/>
      <c r="T86" s="12"/>
    </row>
    <row r="87" spans="19:20" s="11" customFormat="1" x14ac:dyDescent="0.35">
      <c r="S87" s="24"/>
      <c r="T87" s="12"/>
    </row>
    <row r="88" spans="19:20" s="11" customFormat="1" x14ac:dyDescent="0.35">
      <c r="S88" s="24"/>
      <c r="T88" s="12"/>
    </row>
    <row r="89" spans="19:20" s="11" customFormat="1" x14ac:dyDescent="0.35">
      <c r="S89" s="24"/>
      <c r="T89" s="12"/>
    </row>
    <row r="90" spans="19:20" s="11" customFormat="1" x14ac:dyDescent="0.35">
      <c r="S90" s="24"/>
      <c r="T90" s="12"/>
    </row>
    <row r="91" spans="19:20" s="11" customFormat="1" x14ac:dyDescent="0.35">
      <c r="S91" s="24"/>
      <c r="T91" s="12"/>
    </row>
    <row r="92" spans="19:20" s="11" customFormat="1" x14ac:dyDescent="0.35">
      <c r="S92" s="24"/>
      <c r="T92" s="12"/>
    </row>
    <row r="93" spans="19:20" s="11" customFormat="1" x14ac:dyDescent="0.35">
      <c r="S93" s="24"/>
      <c r="T93" s="12"/>
    </row>
    <row r="94" spans="19:20" s="11" customFormat="1" x14ac:dyDescent="0.35">
      <c r="S94" s="24"/>
      <c r="T94" s="12"/>
    </row>
    <row r="95" spans="19:20" s="11" customFormat="1" x14ac:dyDescent="0.35">
      <c r="S95" s="24"/>
      <c r="T95" s="12"/>
    </row>
    <row r="96" spans="19:20" s="11" customFormat="1" x14ac:dyDescent="0.35">
      <c r="S96" s="24"/>
      <c r="T96" s="12"/>
    </row>
    <row r="97" spans="19:20" s="11" customFormat="1" x14ac:dyDescent="0.35">
      <c r="S97" s="24"/>
      <c r="T97" s="12"/>
    </row>
    <row r="98" spans="19:20" s="11" customFormat="1" x14ac:dyDescent="0.35">
      <c r="S98" s="24"/>
      <c r="T98" s="12"/>
    </row>
    <row r="99" spans="19:20" s="11" customFormat="1" x14ac:dyDescent="0.35">
      <c r="S99" s="24"/>
      <c r="T99" s="12"/>
    </row>
    <row r="100" spans="19:20" s="11" customFormat="1" x14ac:dyDescent="0.35">
      <c r="S100" s="24"/>
      <c r="T100" s="12"/>
    </row>
    <row r="101" spans="19:20" s="11" customFormat="1" x14ac:dyDescent="0.35">
      <c r="S101" s="24"/>
      <c r="T101" s="12"/>
    </row>
    <row r="102" spans="19:20" s="11" customFormat="1" x14ac:dyDescent="0.35">
      <c r="S102" s="24"/>
      <c r="T102" s="12"/>
    </row>
    <row r="103" spans="19:20" s="11" customFormat="1" x14ac:dyDescent="0.35">
      <c r="S103" s="24"/>
      <c r="T103" s="12"/>
    </row>
    <row r="104" spans="19:20" s="11" customFormat="1" x14ac:dyDescent="0.35">
      <c r="S104" s="24"/>
      <c r="T104" s="12"/>
    </row>
    <row r="105" spans="19:20" s="11" customFormat="1" x14ac:dyDescent="0.35">
      <c r="S105" s="24"/>
      <c r="T105" s="12"/>
    </row>
    <row r="106" spans="19:20" s="11" customFormat="1" x14ac:dyDescent="0.35">
      <c r="S106" s="24"/>
      <c r="T106" s="12"/>
    </row>
    <row r="107" spans="19:20" s="11" customFormat="1" x14ac:dyDescent="0.35">
      <c r="S107" s="24"/>
      <c r="T107" s="12"/>
    </row>
    <row r="108" spans="19:20" s="11" customFormat="1" x14ac:dyDescent="0.35">
      <c r="S108" s="24"/>
      <c r="T108" s="12"/>
    </row>
    <row r="109" spans="19:20" s="11" customFormat="1" x14ac:dyDescent="0.35">
      <c r="S109" s="24"/>
      <c r="T109" s="12"/>
    </row>
    <row r="110" spans="19:20" s="11" customFormat="1" x14ac:dyDescent="0.35">
      <c r="S110" s="24"/>
      <c r="T110" s="12"/>
    </row>
    <row r="111" spans="19:20" s="11" customFormat="1" x14ac:dyDescent="0.35">
      <c r="S111" s="24"/>
      <c r="T111" s="12"/>
    </row>
    <row r="112" spans="19:20" s="11" customFormat="1" x14ac:dyDescent="0.35">
      <c r="S112" s="24"/>
      <c r="T112" s="12"/>
    </row>
    <row r="113" spans="19:20" s="11" customFormat="1" x14ac:dyDescent="0.35">
      <c r="S113" s="24"/>
      <c r="T113" s="12"/>
    </row>
    <row r="114" spans="19:20" s="11" customFormat="1" x14ac:dyDescent="0.35">
      <c r="S114" s="24"/>
      <c r="T114" s="12"/>
    </row>
    <row r="115" spans="19:20" s="11" customFormat="1" x14ac:dyDescent="0.35">
      <c r="S115" s="24"/>
      <c r="T115" s="12"/>
    </row>
    <row r="116" spans="19:20" s="11" customFormat="1" x14ac:dyDescent="0.35">
      <c r="S116" s="24"/>
      <c r="T116" s="12"/>
    </row>
    <row r="117" spans="19:20" s="11" customFormat="1" x14ac:dyDescent="0.35">
      <c r="S117" s="24"/>
      <c r="T117" s="12"/>
    </row>
    <row r="118" spans="19:20" s="11" customFormat="1" x14ac:dyDescent="0.35">
      <c r="S118" s="24"/>
      <c r="T118" s="12"/>
    </row>
    <row r="119" spans="19:20" s="11" customFormat="1" x14ac:dyDescent="0.35">
      <c r="S119" s="24"/>
      <c r="T119" s="12"/>
    </row>
    <row r="120" spans="19:20" s="11" customFormat="1" x14ac:dyDescent="0.35">
      <c r="S120" s="24"/>
      <c r="T120" s="12"/>
    </row>
    <row r="121" spans="19:20" s="11" customFormat="1" x14ac:dyDescent="0.35">
      <c r="S121" s="24"/>
      <c r="T121" s="12"/>
    </row>
    <row r="122" spans="19:20" s="11" customFormat="1" x14ac:dyDescent="0.35">
      <c r="S122" s="24"/>
      <c r="T122" s="12"/>
    </row>
    <row r="123" spans="19:20" s="11" customFormat="1" x14ac:dyDescent="0.35">
      <c r="S123" s="24"/>
      <c r="T123" s="12"/>
    </row>
    <row r="124" spans="19:20" s="11" customFormat="1" x14ac:dyDescent="0.35">
      <c r="S124" s="24"/>
      <c r="T124" s="12"/>
    </row>
    <row r="125" spans="19:20" s="11" customFormat="1" x14ac:dyDescent="0.35">
      <c r="S125" s="24"/>
      <c r="T125" s="12"/>
    </row>
    <row r="126" spans="19:20" s="11" customFormat="1" x14ac:dyDescent="0.35">
      <c r="S126" s="24"/>
      <c r="T126" s="12"/>
    </row>
    <row r="127" spans="19:20" s="11" customFormat="1" x14ac:dyDescent="0.35">
      <c r="S127" s="24"/>
      <c r="T127" s="12"/>
    </row>
    <row r="128" spans="19:20" s="11" customFormat="1" x14ac:dyDescent="0.35">
      <c r="S128" s="24"/>
      <c r="T128" s="12"/>
    </row>
    <row r="129" spans="19:20" s="11" customFormat="1" x14ac:dyDescent="0.35">
      <c r="S129" s="24"/>
      <c r="T129" s="12"/>
    </row>
    <row r="130" spans="19:20" s="11" customFormat="1" x14ac:dyDescent="0.35">
      <c r="S130" s="24"/>
      <c r="T130" s="12"/>
    </row>
    <row r="131" spans="19:20" s="11" customFormat="1" x14ac:dyDescent="0.35">
      <c r="S131" s="24"/>
      <c r="T131" s="12"/>
    </row>
    <row r="132" spans="19:20" s="11" customFormat="1" x14ac:dyDescent="0.35">
      <c r="S132" s="24"/>
      <c r="T132" s="12"/>
    </row>
    <row r="133" spans="19:20" s="11" customFormat="1" x14ac:dyDescent="0.35">
      <c r="S133" s="24"/>
      <c r="T133" s="12"/>
    </row>
    <row r="134" spans="19:20" s="11" customFormat="1" x14ac:dyDescent="0.35">
      <c r="S134" s="24"/>
      <c r="T134" s="12"/>
    </row>
    <row r="135" spans="19:20" s="11" customFormat="1" x14ac:dyDescent="0.35">
      <c r="S135" s="24"/>
      <c r="T135" s="12"/>
    </row>
    <row r="136" spans="19:20" s="11" customFormat="1" x14ac:dyDescent="0.35">
      <c r="S136" s="24"/>
      <c r="T136" s="12"/>
    </row>
    <row r="137" spans="19:20" s="11" customFormat="1" x14ac:dyDescent="0.35">
      <c r="S137" s="24"/>
      <c r="T137" s="12"/>
    </row>
    <row r="138" spans="19:20" s="11" customFormat="1" x14ac:dyDescent="0.35">
      <c r="S138" s="24"/>
      <c r="T138" s="12"/>
    </row>
    <row r="139" spans="19:20" s="11" customFormat="1" x14ac:dyDescent="0.35">
      <c r="S139" s="24"/>
      <c r="T139" s="12"/>
    </row>
    <row r="140" spans="19:20" s="11" customFormat="1" x14ac:dyDescent="0.35">
      <c r="S140" s="24"/>
      <c r="T140" s="12"/>
    </row>
    <row r="141" spans="19:20" s="11" customFormat="1" x14ac:dyDescent="0.35">
      <c r="S141" s="24"/>
      <c r="T141" s="12"/>
    </row>
    <row r="142" spans="19:20" s="11" customFormat="1" x14ac:dyDescent="0.35">
      <c r="S142" s="24"/>
      <c r="T142" s="12"/>
    </row>
    <row r="143" spans="19:20" s="11" customFormat="1" x14ac:dyDescent="0.35">
      <c r="S143" s="24"/>
      <c r="T143" s="12"/>
    </row>
    <row r="144" spans="19:20" s="11" customFormat="1" x14ac:dyDescent="0.35">
      <c r="S144" s="24"/>
      <c r="T144" s="12"/>
    </row>
    <row r="145" spans="19:20" s="11" customFormat="1" x14ac:dyDescent="0.35">
      <c r="S145" s="24"/>
      <c r="T145" s="12"/>
    </row>
    <row r="146" spans="19:20" s="11" customFormat="1" x14ac:dyDescent="0.35">
      <c r="S146" s="24"/>
      <c r="T146" s="12"/>
    </row>
    <row r="147" spans="19:20" s="11" customFormat="1" x14ac:dyDescent="0.35">
      <c r="S147" s="24"/>
      <c r="T147" s="12"/>
    </row>
    <row r="148" spans="19:20" s="11" customFormat="1" x14ac:dyDescent="0.35">
      <c r="S148" s="24"/>
      <c r="T148" s="12"/>
    </row>
    <row r="149" spans="19:20" s="11" customFormat="1" x14ac:dyDescent="0.35">
      <c r="S149" s="24"/>
      <c r="T149" s="12"/>
    </row>
    <row r="150" spans="19:20" s="11" customFormat="1" x14ac:dyDescent="0.35">
      <c r="S150" s="24"/>
      <c r="T150" s="12"/>
    </row>
    <row r="151" spans="19:20" s="11" customFormat="1" x14ac:dyDescent="0.35">
      <c r="S151" s="24"/>
      <c r="T151" s="12"/>
    </row>
    <row r="152" spans="19:20" s="11" customFormat="1" x14ac:dyDescent="0.35">
      <c r="S152" s="24"/>
      <c r="T152" s="12"/>
    </row>
    <row r="153" spans="19:20" s="11" customFormat="1" x14ac:dyDescent="0.35">
      <c r="S153" s="24"/>
      <c r="T153" s="12"/>
    </row>
    <row r="154" spans="19:20" s="11" customFormat="1" x14ac:dyDescent="0.35">
      <c r="S154" s="24"/>
      <c r="T154" s="12"/>
    </row>
    <row r="155" spans="19:20" s="11" customFormat="1" x14ac:dyDescent="0.35">
      <c r="S155" s="24"/>
      <c r="T155" s="12"/>
    </row>
    <row r="156" spans="19:20" s="11" customFormat="1" x14ac:dyDescent="0.35">
      <c r="S156" s="24"/>
      <c r="T156" s="12"/>
    </row>
    <row r="157" spans="19:20" s="11" customFormat="1" x14ac:dyDescent="0.35">
      <c r="S157" s="24"/>
      <c r="T157" s="12"/>
    </row>
    <row r="158" spans="19:20" s="11" customFormat="1" x14ac:dyDescent="0.35">
      <c r="S158" s="24"/>
      <c r="T158" s="12"/>
    </row>
    <row r="159" spans="19:20" s="11" customFormat="1" x14ac:dyDescent="0.35">
      <c r="S159" s="24"/>
      <c r="T159" s="12"/>
    </row>
    <row r="160" spans="19:20" s="11" customFormat="1" x14ac:dyDescent="0.35">
      <c r="S160" s="24"/>
      <c r="T160" s="12"/>
    </row>
    <row r="161" spans="19:20" s="11" customFormat="1" x14ac:dyDescent="0.35">
      <c r="S161" s="24"/>
      <c r="T161" s="12"/>
    </row>
    <row r="162" spans="19:20" s="11" customFormat="1" x14ac:dyDescent="0.35">
      <c r="S162" s="24"/>
      <c r="T162" s="12"/>
    </row>
    <row r="163" spans="19:20" s="11" customFormat="1" x14ac:dyDescent="0.35">
      <c r="S163" s="24"/>
      <c r="T163" s="12"/>
    </row>
    <row r="164" spans="19:20" s="11" customFormat="1" x14ac:dyDescent="0.35">
      <c r="S164" s="24"/>
      <c r="T164" s="12"/>
    </row>
    <row r="165" spans="19:20" s="11" customFormat="1" x14ac:dyDescent="0.35">
      <c r="S165" s="24"/>
      <c r="T165" s="12"/>
    </row>
    <row r="166" spans="19:20" s="11" customFormat="1" x14ac:dyDescent="0.35">
      <c r="S166" s="24"/>
      <c r="T166" s="12"/>
    </row>
    <row r="167" spans="19:20" s="11" customFormat="1" x14ac:dyDescent="0.35">
      <c r="S167" s="24"/>
      <c r="T167" s="12"/>
    </row>
    <row r="168" spans="19:20" s="11" customFormat="1" x14ac:dyDescent="0.35">
      <c r="S168" s="24"/>
      <c r="T168" s="12"/>
    </row>
    <row r="169" spans="19:20" s="11" customFormat="1" x14ac:dyDescent="0.35">
      <c r="S169" s="24"/>
      <c r="T169" s="12"/>
    </row>
    <row r="170" spans="19:20" s="11" customFormat="1" x14ac:dyDescent="0.35">
      <c r="S170" s="24"/>
      <c r="T170" s="12"/>
    </row>
    <row r="171" spans="19:20" s="11" customFormat="1" x14ac:dyDescent="0.35">
      <c r="S171" s="24"/>
      <c r="T171" s="12"/>
    </row>
    <row r="172" spans="19:20" s="11" customFormat="1" x14ac:dyDescent="0.35">
      <c r="S172" s="24"/>
      <c r="T172" s="12"/>
    </row>
    <row r="173" spans="19:20" s="11" customFormat="1" x14ac:dyDescent="0.35">
      <c r="S173" s="24"/>
      <c r="T173" s="12"/>
    </row>
    <row r="174" spans="19:20" s="11" customFormat="1" x14ac:dyDescent="0.35">
      <c r="S174" s="24"/>
      <c r="T174" s="12"/>
    </row>
    <row r="175" spans="19:20" s="11" customFormat="1" x14ac:dyDescent="0.35">
      <c r="S175" s="24"/>
      <c r="T175" s="12"/>
    </row>
    <row r="176" spans="19:20" s="11" customFormat="1" x14ac:dyDescent="0.35">
      <c r="S176" s="24"/>
      <c r="T176" s="12"/>
    </row>
    <row r="177" spans="19:20" s="11" customFormat="1" x14ac:dyDescent="0.35">
      <c r="S177" s="24"/>
      <c r="T177" s="12"/>
    </row>
    <row r="178" spans="19:20" s="11" customFormat="1" x14ac:dyDescent="0.35">
      <c r="S178" s="24"/>
      <c r="T178" s="12"/>
    </row>
    <row r="179" spans="19:20" s="11" customFormat="1" x14ac:dyDescent="0.35">
      <c r="S179" s="24"/>
      <c r="T179" s="12"/>
    </row>
    <row r="180" spans="19:20" s="11" customFormat="1" x14ac:dyDescent="0.35">
      <c r="S180" s="24"/>
      <c r="T180" s="12"/>
    </row>
    <row r="181" spans="19:20" s="11" customFormat="1" x14ac:dyDescent="0.35">
      <c r="S181" s="24"/>
      <c r="T181" s="12"/>
    </row>
    <row r="182" spans="19:20" s="11" customFormat="1" x14ac:dyDescent="0.35">
      <c r="S182" s="24"/>
      <c r="T182" s="12"/>
    </row>
    <row r="183" spans="19:20" s="11" customFormat="1" x14ac:dyDescent="0.35">
      <c r="S183" s="24"/>
      <c r="T183" s="12"/>
    </row>
    <row r="184" spans="19:20" s="11" customFormat="1" x14ac:dyDescent="0.35">
      <c r="S184" s="24"/>
      <c r="T184" s="12"/>
    </row>
    <row r="185" spans="19:20" s="11" customFormat="1" x14ac:dyDescent="0.35">
      <c r="S185" s="24"/>
      <c r="T185" s="12"/>
    </row>
    <row r="186" spans="19:20" s="11" customFormat="1" x14ac:dyDescent="0.35">
      <c r="S186" s="24"/>
      <c r="T186" s="12"/>
    </row>
    <row r="187" spans="19:20" s="11" customFormat="1" x14ac:dyDescent="0.35">
      <c r="S187" s="24"/>
      <c r="T187" s="12"/>
    </row>
    <row r="188" spans="19:20" s="11" customFormat="1" x14ac:dyDescent="0.35">
      <c r="S188" s="24"/>
      <c r="T188" s="12"/>
    </row>
    <row r="189" spans="19:20" s="11" customFormat="1" x14ac:dyDescent="0.35">
      <c r="S189" s="24"/>
      <c r="T189" s="12"/>
    </row>
    <row r="190" spans="19:20" s="11" customFormat="1" x14ac:dyDescent="0.35">
      <c r="S190" s="24"/>
      <c r="T190" s="12"/>
    </row>
    <row r="191" spans="19:20" s="11" customFormat="1" x14ac:dyDescent="0.35">
      <c r="S191" s="24"/>
      <c r="T191" s="12"/>
    </row>
    <row r="192" spans="19:20" s="11" customFormat="1" x14ac:dyDescent="0.35">
      <c r="S192" s="24"/>
      <c r="T192" s="12"/>
    </row>
    <row r="193" spans="19:20" s="11" customFormat="1" x14ac:dyDescent="0.35">
      <c r="S193" s="24"/>
      <c r="T193" s="12"/>
    </row>
    <row r="194" spans="19:20" s="11" customFormat="1" x14ac:dyDescent="0.35">
      <c r="S194" s="24"/>
      <c r="T194" s="12"/>
    </row>
    <row r="195" spans="19:20" s="11" customFormat="1" x14ac:dyDescent="0.35">
      <c r="S195" s="24"/>
      <c r="T195" s="12"/>
    </row>
    <row r="196" spans="19:20" s="11" customFormat="1" x14ac:dyDescent="0.35">
      <c r="S196" s="24"/>
      <c r="T196" s="12"/>
    </row>
    <row r="197" spans="19:20" s="11" customFormat="1" x14ac:dyDescent="0.35">
      <c r="S197" s="24"/>
      <c r="T197" s="12"/>
    </row>
    <row r="198" spans="19:20" s="11" customFormat="1" x14ac:dyDescent="0.35">
      <c r="S198" s="24"/>
      <c r="T198" s="12"/>
    </row>
    <row r="199" spans="19:20" s="11" customFormat="1" x14ac:dyDescent="0.35">
      <c r="S199" s="24"/>
      <c r="T199" s="12"/>
    </row>
    <row r="200" spans="19:20" s="11" customFormat="1" x14ac:dyDescent="0.35">
      <c r="S200" s="24"/>
      <c r="T200" s="12"/>
    </row>
    <row r="201" spans="19:20" s="11" customFormat="1" x14ac:dyDescent="0.35">
      <c r="S201" s="24"/>
      <c r="T201" s="12"/>
    </row>
    <row r="202" spans="19:20" s="11" customFormat="1" x14ac:dyDescent="0.35">
      <c r="S202" s="24"/>
      <c r="T202" s="12"/>
    </row>
    <row r="203" spans="19:20" s="11" customFormat="1" x14ac:dyDescent="0.35">
      <c r="S203" s="24"/>
      <c r="T203" s="12"/>
    </row>
    <row r="204" spans="19:20" s="11" customFormat="1" x14ac:dyDescent="0.35">
      <c r="S204" s="24"/>
      <c r="T204" s="12"/>
    </row>
    <row r="205" spans="19:20" s="11" customFormat="1" x14ac:dyDescent="0.35">
      <c r="S205" s="24"/>
      <c r="T205" s="12"/>
    </row>
    <row r="206" spans="19:20" s="11" customFormat="1" x14ac:dyDescent="0.35">
      <c r="S206" s="24"/>
      <c r="T206" s="12"/>
    </row>
    <row r="207" spans="19:20" s="11" customFormat="1" x14ac:dyDescent="0.35">
      <c r="S207" s="24"/>
      <c r="T207" s="12"/>
    </row>
    <row r="208" spans="19:20" s="11" customFormat="1" x14ac:dyDescent="0.35">
      <c r="S208" s="24"/>
      <c r="T208" s="12"/>
    </row>
    <row r="209" spans="19:20" s="11" customFormat="1" x14ac:dyDescent="0.35">
      <c r="S209" s="24"/>
      <c r="T209" s="12"/>
    </row>
    <row r="210" spans="19:20" s="11" customFormat="1" x14ac:dyDescent="0.35">
      <c r="S210" s="24"/>
      <c r="T210" s="12"/>
    </row>
    <row r="211" spans="19:20" s="11" customFormat="1" x14ac:dyDescent="0.35">
      <c r="S211" s="24"/>
      <c r="T211" s="12"/>
    </row>
    <row r="212" spans="19:20" s="11" customFormat="1" x14ac:dyDescent="0.35">
      <c r="S212" s="24"/>
      <c r="T212" s="12"/>
    </row>
    <row r="213" spans="19:20" s="11" customFormat="1" x14ac:dyDescent="0.35">
      <c r="S213" s="24"/>
      <c r="T213" s="12"/>
    </row>
    <row r="214" spans="19:20" s="11" customFormat="1" x14ac:dyDescent="0.35">
      <c r="S214" s="24"/>
      <c r="T214" s="12"/>
    </row>
    <row r="215" spans="19:20" s="11" customFormat="1" x14ac:dyDescent="0.35">
      <c r="S215" s="24"/>
      <c r="T215" s="12"/>
    </row>
    <row r="216" spans="19:20" s="11" customFormat="1" x14ac:dyDescent="0.35">
      <c r="S216" s="24"/>
      <c r="T216" s="12"/>
    </row>
    <row r="217" spans="19:20" s="11" customFormat="1" x14ac:dyDescent="0.35">
      <c r="S217" s="24"/>
      <c r="T217" s="12"/>
    </row>
    <row r="218" spans="19:20" s="11" customFormat="1" x14ac:dyDescent="0.35">
      <c r="S218" s="24"/>
      <c r="T218" s="12"/>
    </row>
  </sheetData>
  <mergeCells count="58">
    <mergeCell ref="A51:A52"/>
    <mergeCell ref="A53:A54"/>
    <mergeCell ref="A55:A56"/>
    <mergeCell ref="A57:A58"/>
    <mergeCell ref="A59:A60"/>
    <mergeCell ref="A49:A50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25:A2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S33:S34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5:S36"/>
    <mergeCell ref="S37:S38"/>
    <mergeCell ref="S39:S40"/>
    <mergeCell ref="S41:S42"/>
    <mergeCell ref="S43:S44"/>
    <mergeCell ref="S55:S56"/>
    <mergeCell ref="S57:S58"/>
    <mergeCell ref="S59:S60"/>
    <mergeCell ref="S45:S46"/>
    <mergeCell ref="S47:S48"/>
    <mergeCell ref="S49:S50"/>
    <mergeCell ref="S51:S52"/>
    <mergeCell ref="S53:S54"/>
  </mergeCells>
  <conditionalFormatting sqref="C3:Q60">
    <cfRule type="cellIs" dxfId="2" priority="1" operator="between">
      <formula>36</formula>
      <formula>39</formula>
    </cfRule>
    <cfRule type="cellIs" dxfId="1" priority="2" operator="between">
      <formula>30</formula>
      <formula>35</formula>
    </cfRule>
    <cfRule type="cellIs" dxfId="0" priority="3" operator="lessThanOrEqual">
      <formula>29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Komada</dc:creator>
  <cp:lastModifiedBy>Komada</cp:lastModifiedBy>
  <dcterms:created xsi:type="dcterms:W3CDTF">2017-03-14T15:38:38Z</dcterms:created>
  <dcterms:modified xsi:type="dcterms:W3CDTF">2017-03-14T22:21:33Z</dcterms:modified>
</cp:coreProperties>
</file>