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45" activeTab="0"/>
  </bookViews>
  <sheets>
    <sheet name="Titul" sheetId="1" r:id="rId1"/>
    <sheet name="Výsledková Listina" sheetId="2" r:id="rId2"/>
    <sheet name="Absolutní-BODY" sheetId="3" r:id="rId3"/>
    <sheet name="Liga-kolo-M" sheetId="4" r:id="rId4"/>
    <sheet name="Liga-kolo-S" sheetId="5" r:id="rId5"/>
    <sheet name="I. liga - celkem" sheetId="6" r:id="rId6"/>
  </sheets>
  <definedNames>
    <definedName name="Excel_BuiltIn__FilterDatabase">'Absolutní-BODY'!$A$143:$J$143</definedName>
    <definedName name="Excel_BuiltIn__FilterDatabase_1">'Výsledková Listina'!$A$1:$O$108</definedName>
  </definedNames>
  <calcPr fullCalcOnLoad="1"/>
</workbook>
</file>

<file path=xl/sharedStrings.xml><?xml version="1.0" encoding="utf-8"?>
<sst xmlns="http://schemas.openxmlformats.org/spreadsheetml/2006/main" count="846" uniqueCount="137">
  <si>
    <t>Výsledková listina</t>
  </si>
  <si>
    <t>1. Moravia Tour</t>
  </si>
  <si>
    <t>1. liga družstev</t>
  </si>
  <si>
    <t>ME Blansko</t>
  </si>
  <si>
    <t>Ředitel turnaje :</t>
  </si>
  <si>
    <t>Vyška Miroslav</t>
  </si>
  <si>
    <t>Hl. rozhodčí    :</t>
  </si>
  <si>
    <t>Navrátil Tomáš</t>
  </si>
  <si>
    <t>Rozhodčí :</t>
  </si>
  <si>
    <t>Bednář Jiří, Rieger Lumír</t>
  </si>
  <si>
    <t xml:space="preserve">   JURY :</t>
  </si>
  <si>
    <t>Vyška M., Navrátil T., Sedláček V., Vymazal M., Holub L.</t>
  </si>
  <si>
    <t>Absolutní - Muži</t>
  </si>
  <si>
    <t>Absolutní - Ženy</t>
  </si>
  <si>
    <t>poř</t>
  </si>
  <si>
    <t>jméno</t>
  </si>
  <si>
    <t>oddíl</t>
  </si>
  <si>
    <t>reg</t>
  </si>
  <si>
    <t>vt</t>
  </si>
  <si>
    <t>kat</t>
  </si>
  <si>
    <t>sum</t>
  </si>
  <si>
    <t>R</t>
  </si>
  <si>
    <t>prům</t>
  </si>
  <si>
    <t>r1</t>
  </si>
  <si>
    <t>r2</t>
  </si>
  <si>
    <t>body</t>
  </si>
  <si>
    <t>Švihel Ladislav</t>
  </si>
  <si>
    <t>MGC Olomouc</t>
  </si>
  <si>
    <t>M</t>
  </si>
  <si>
    <t>S2</t>
  </si>
  <si>
    <t>Pargáčová Vlasta</t>
  </si>
  <si>
    <t>Start Kopřivnice</t>
  </si>
  <si>
    <t>1</t>
  </si>
  <si>
    <t>Se</t>
  </si>
  <si>
    <t>2</t>
  </si>
  <si>
    <t>Jandová Karolína</t>
  </si>
  <si>
    <t>1. DGC Bystřice p. H.</t>
  </si>
  <si>
    <t>Ju</t>
  </si>
  <si>
    <t>Doležálek Adam</t>
  </si>
  <si>
    <t>J</t>
  </si>
  <si>
    <t>Šíblová Šárka</t>
  </si>
  <si>
    <t>KDG Tovačov</t>
  </si>
  <si>
    <t>4</t>
  </si>
  <si>
    <t>Z</t>
  </si>
  <si>
    <t>Skoupý Martin</t>
  </si>
  <si>
    <t>Pavelková Lucie</t>
  </si>
  <si>
    <t>Metyš Jan</t>
  </si>
  <si>
    <t>S</t>
  </si>
  <si>
    <t>Doleželová Alena</t>
  </si>
  <si>
    <t>Jza</t>
  </si>
  <si>
    <t>Jašek Jindřich</t>
  </si>
  <si>
    <t>Blažková Ema</t>
  </si>
  <si>
    <t>Rimpler Josef</t>
  </si>
  <si>
    <t>MGC Jedovnice</t>
  </si>
  <si>
    <t>Ženy</t>
  </si>
  <si>
    <t>Sedláček Břetislav</t>
  </si>
  <si>
    <t>Šebela Radek</t>
  </si>
  <si>
    <t>Bureš Zdeněk</t>
  </si>
  <si>
    <t>3</t>
  </si>
  <si>
    <t>Seniorky</t>
  </si>
  <si>
    <t>Bednář Jiří</t>
  </si>
  <si>
    <t>MGC ´90 Brno</t>
  </si>
  <si>
    <t>Vymazal Milan</t>
  </si>
  <si>
    <t>Juniorky</t>
  </si>
  <si>
    <t>Havelka Martin</t>
  </si>
  <si>
    <t>Kuba František</t>
  </si>
  <si>
    <t>Šelepa Jan</t>
  </si>
  <si>
    <t>Rieger Lumír</t>
  </si>
  <si>
    <t>Foretník Štěpán</t>
  </si>
  <si>
    <t>žákyně</t>
  </si>
  <si>
    <t>Skoupý Petr</t>
  </si>
  <si>
    <t>Jendruščák Roman</t>
  </si>
  <si>
    <t>Netopil Pavel</t>
  </si>
  <si>
    <t>Švehla Michal</t>
  </si>
  <si>
    <t>5</t>
  </si>
  <si>
    <t>Trnkal Milan st.</t>
  </si>
  <si>
    <t>Holub Leopold</t>
  </si>
  <si>
    <t>Král Roman st.</t>
  </si>
  <si>
    <t>Řehulka Jan</t>
  </si>
  <si>
    <t>Machala Petr</t>
  </si>
  <si>
    <t>SKDG Příbor</t>
  </si>
  <si>
    <t>Novák Matěj</t>
  </si>
  <si>
    <t>Kubík Josef</t>
  </si>
  <si>
    <t>Doležel Ivan</t>
  </si>
  <si>
    <t>Sedláček Vladimír</t>
  </si>
  <si>
    <t>Horák Pavel</t>
  </si>
  <si>
    <t>Myšák Ondřej</t>
  </si>
  <si>
    <t>bez</t>
  </si>
  <si>
    <t>Procházka Emil</t>
  </si>
  <si>
    <t>Vyška Radek</t>
  </si>
  <si>
    <t>Král Roman  ml.</t>
  </si>
  <si>
    <t>Čižmár Michal</t>
  </si>
  <si>
    <t>Jz</t>
  </si>
  <si>
    <t>Muži</t>
  </si>
  <si>
    <t>Senioři</t>
  </si>
  <si>
    <t>Senioři 2</t>
  </si>
  <si>
    <t>Junioři</t>
  </si>
  <si>
    <t>žáci</t>
  </si>
  <si>
    <t>Absolutní pořadí</t>
  </si>
  <si>
    <t>3.kolo  I.liga smíšených družstev - 2011 / 2012</t>
  </si>
  <si>
    <t>1. místo</t>
  </si>
  <si>
    <t>2. místo</t>
  </si>
  <si>
    <t>3. místo</t>
  </si>
  <si>
    <t>MGC ´90 Brno "B"</t>
  </si>
  <si>
    <t>Vyška Mirek</t>
  </si>
  <si>
    <t>N</t>
  </si>
  <si>
    <t>Trnkal Milan</t>
  </si>
  <si>
    <t>Král Roman ml.</t>
  </si>
  <si>
    <t>bodů</t>
  </si>
  <si>
    <t>celkem</t>
  </si>
  <si>
    <t>4. místo</t>
  </si>
  <si>
    <t>5. místo</t>
  </si>
  <si>
    <t>6. místo</t>
  </si>
  <si>
    <t>1.DGC Bystřice“B“</t>
  </si>
  <si>
    <t>MGC Olomouc „B“</t>
  </si>
  <si>
    <t>bod</t>
  </si>
  <si>
    <t>3.kolo  I.liga seniorských družstev - 2011 / 2012</t>
  </si>
  <si>
    <t>Stav po 3. kole           I. liga družstev – Morava - 2011/2012</t>
  </si>
  <si>
    <t>Celková tabulka</t>
  </si>
  <si>
    <t>I. liga                                              smíšená družstva</t>
  </si>
  <si>
    <t>MT Kopřivnice</t>
  </si>
  <si>
    <t>MT Start Brno</t>
  </si>
  <si>
    <t>MT Blansko</t>
  </si>
  <si>
    <t>Celkem:</t>
  </si>
  <si>
    <t>údery</t>
  </si>
  <si>
    <t>1.</t>
  </si>
  <si>
    <t>2.</t>
  </si>
  <si>
    <t>3.</t>
  </si>
  <si>
    <t>4.</t>
  </si>
  <si>
    <t>MGC '90 Brno "B"</t>
  </si>
  <si>
    <t>5.</t>
  </si>
  <si>
    <t>1. DGC Bystřice p.H. "B"</t>
  </si>
  <si>
    <t>6.</t>
  </si>
  <si>
    <t>MGC Olomouc "B"</t>
  </si>
  <si>
    <t>I. liga                                             seniorská družstva</t>
  </si>
  <si>
    <t xml:space="preserve">1. DGC Bystřice p.H. </t>
  </si>
  <si>
    <t>I. liga                                              žákovská družstva (pozastaveno)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</si>
</sst>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mm\ yyyy"/>
  </numFmts>
  <fonts count="6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48"/>
      <name val="Garamond"/>
      <family val="1"/>
    </font>
    <font>
      <b/>
      <sz val="39"/>
      <name val="Garamond"/>
      <family val="1"/>
    </font>
    <font>
      <b/>
      <sz val="28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sz val="8"/>
      <color indexed="8"/>
      <name val="Arial CE"/>
      <family val="2"/>
    </font>
    <font>
      <b/>
      <sz val="10"/>
      <color indexed="12"/>
      <name val="Arial CE"/>
      <family val="2"/>
    </font>
    <font>
      <sz val="10"/>
      <color indexed="8"/>
      <name val="Arial CE"/>
      <family val="2"/>
    </font>
    <font>
      <b/>
      <sz val="8"/>
      <color indexed="8"/>
      <name val="Arial CE"/>
      <family val="2"/>
    </font>
    <font>
      <b/>
      <sz val="10"/>
      <color indexed="10"/>
      <name val="Arial CE"/>
      <family val="2"/>
    </font>
    <font>
      <b/>
      <sz val="8"/>
      <color indexed="12"/>
      <name val="Arial CE"/>
      <family val="2"/>
    </font>
    <font>
      <b/>
      <sz val="8"/>
      <color indexed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17"/>
      <name val="Arial CE"/>
      <family val="2"/>
    </font>
    <font>
      <sz val="8"/>
      <color indexed="10"/>
      <name val="Arial CE"/>
      <family val="2"/>
    </font>
    <font>
      <b/>
      <sz val="8"/>
      <color indexed="14"/>
      <name val="Arial CE"/>
      <family val="2"/>
    </font>
    <font>
      <b/>
      <sz val="8"/>
      <color indexed="46"/>
      <name val="Arial CE"/>
      <family val="2"/>
    </font>
    <font>
      <b/>
      <sz val="8"/>
      <color indexed="17"/>
      <name val="Arial CE"/>
      <family val="2"/>
    </font>
    <font>
      <b/>
      <sz val="8"/>
      <color indexed="60"/>
      <name val="Arial CE"/>
      <family val="2"/>
    </font>
    <font>
      <sz val="8"/>
      <color indexed="52"/>
      <name val="Arial CE"/>
      <family val="2"/>
    </font>
    <font>
      <sz val="8"/>
      <color indexed="11"/>
      <name val="Arial CE"/>
      <family val="2"/>
    </font>
    <font>
      <b/>
      <sz val="8"/>
      <color indexed="52"/>
      <name val="Arial CE"/>
      <family val="2"/>
    </font>
    <font>
      <b/>
      <sz val="8"/>
      <color indexed="11"/>
      <name val="Arial CE"/>
      <family val="2"/>
    </font>
    <font>
      <sz val="8"/>
      <name val="Comic Sans MS"/>
      <family val="4"/>
    </font>
    <font>
      <sz val="8"/>
      <color indexed="8"/>
      <name val="Comic Sans MS"/>
      <family val="4"/>
    </font>
    <font>
      <b/>
      <sz val="14"/>
      <name val="Comic Sans MS"/>
      <family val="4"/>
    </font>
    <font>
      <b/>
      <sz val="8"/>
      <name val="Comic Sans MS"/>
      <family val="4"/>
    </font>
    <font>
      <b/>
      <sz val="8"/>
      <color indexed="8"/>
      <name val="Comic Sans MS"/>
      <family val="4"/>
    </font>
    <font>
      <b/>
      <sz val="10"/>
      <name val="Comic Sans MS"/>
      <family val="4"/>
    </font>
    <font>
      <b/>
      <sz val="10"/>
      <color indexed="8"/>
      <name val="Comic Sans MS"/>
      <family val="4"/>
    </font>
    <font>
      <b/>
      <sz val="9"/>
      <name val="Comic Sans MS"/>
      <family val="4"/>
    </font>
    <font>
      <sz val="10"/>
      <color indexed="8"/>
      <name val="Comic Sans MS"/>
      <family val="4"/>
    </font>
    <font>
      <b/>
      <sz val="9"/>
      <color indexed="8"/>
      <name val="Comic Sans MS"/>
      <family val="4"/>
    </font>
    <font>
      <sz val="10"/>
      <name val="Comic Sans MS"/>
      <family val="4"/>
    </font>
    <font>
      <b/>
      <sz val="14"/>
      <color indexed="9"/>
      <name val="Comic Sans MS"/>
      <family val="4"/>
    </font>
    <font>
      <b/>
      <sz val="12"/>
      <name val="Arial CE"/>
      <family val="2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sz val="10"/>
      <color indexed="9"/>
      <name val="MS Sans Serif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7"/>
      <color indexed="8"/>
      <name val="Arial CE"/>
      <family val="2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10" borderId="0" applyNumberFormat="0" applyBorder="0" applyAlignment="0" applyProtection="0"/>
    <xf numFmtId="0" fontId="6" fillId="1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9" borderId="6" applyNumberFormat="0" applyAlignment="0" applyProtection="0"/>
    <xf numFmtId="9" fontId="1" fillId="0" borderId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7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4" fillId="0" borderId="0" xfId="0" applyFont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left"/>
      <protection/>
    </xf>
    <xf numFmtId="0" fontId="29" fillId="0" borderId="0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>
      <alignment horizontal="center"/>
    </xf>
    <xf numFmtId="0" fontId="29" fillId="5" borderId="10" xfId="52" applyFont="1" applyFill="1" applyBorder="1" applyAlignment="1">
      <alignment horizontal="center"/>
      <protection/>
    </xf>
    <xf numFmtId="0" fontId="33" fillId="5" borderId="10" xfId="52" applyFont="1" applyFill="1" applyBorder="1" applyAlignment="1">
      <alignment horizontal="center"/>
      <protection/>
    </xf>
    <xf numFmtId="0" fontId="31" fillId="5" borderId="10" xfId="52" applyFont="1" applyFill="1" applyBorder="1" applyAlignment="1">
      <alignment horizontal="center"/>
      <protection/>
    </xf>
    <xf numFmtId="0" fontId="26" fillId="5" borderId="10" xfId="52" applyFont="1" applyFill="1" applyBorder="1" applyAlignment="1">
      <alignment horizontal="center"/>
      <protection/>
    </xf>
    <xf numFmtId="0" fontId="32" fillId="5" borderId="10" xfId="52" applyFont="1" applyFill="1" applyBorder="1" applyAlignment="1">
      <alignment horizontal="center"/>
      <protection/>
    </xf>
    <xf numFmtId="0" fontId="33" fillId="0" borderId="0" xfId="0" applyFont="1" applyFill="1" applyBorder="1" applyAlignment="1">
      <alignment/>
    </xf>
    <xf numFmtId="0" fontId="34" fillId="0" borderId="0" xfId="0" applyFont="1" applyFill="1" applyBorder="1" applyAlignment="1" applyProtection="1">
      <alignment horizontal="left"/>
      <protection/>
    </xf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37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horizontal="center"/>
      <protection/>
    </xf>
    <xf numFmtId="0" fontId="36" fillId="0" borderId="0" xfId="0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>
      <alignment horizontal="left"/>
    </xf>
    <xf numFmtId="0" fontId="38" fillId="0" borderId="0" xfId="0" applyFont="1" applyFill="1" applyBorder="1" applyAlignment="1" applyProtection="1">
      <alignment/>
      <protection/>
    </xf>
    <xf numFmtId="49" fontId="34" fillId="0" borderId="0" xfId="0" applyNumberFormat="1" applyFont="1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0" fontId="40" fillId="0" borderId="0" xfId="0" applyFont="1" applyFill="1" applyBorder="1" applyAlignment="1" applyProtection="1">
      <alignment/>
      <protection/>
    </xf>
    <xf numFmtId="0" fontId="41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3" fillId="0" borderId="0" xfId="0" applyFont="1" applyFill="1" applyBorder="1" applyAlignment="1" applyProtection="1">
      <alignment/>
      <protection/>
    </xf>
    <xf numFmtId="49" fontId="26" fillId="0" borderId="0" xfId="0" applyNumberFormat="1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 applyProtection="1">
      <alignment horizontal="center" wrapText="1"/>
      <protection/>
    </xf>
    <xf numFmtId="0" fontId="32" fillId="0" borderId="0" xfId="52" applyFont="1" applyFill="1" applyBorder="1" applyAlignment="1">
      <alignment horizontal="center" wrapText="1"/>
      <protection/>
    </xf>
    <xf numFmtId="0" fontId="29" fillId="0" borderId="0" xfId="52" applyFont="1" applyFill="1" applyBorder="1" applyAlignment="1">
      <alignment horizontal="center"/>
      <protection/>
    </xf>
    <xf numFmtId="0" fontId="32" fillId="0" borderId="0" xfId="52" applyFont="1" applyFill="1" applyBorder="1" applyAlignment="1">
      <alignment horizontal="center"/>
      <protection/>
    </xf>
    <xf numFmtId="0" fontId="34" fillId="0" borderId="0" xfId="0" applyNumberFormat="1" applyFont="1" applyFill="1" applyBorder="1" applyAlignment="1" applyProtection="1">
      <alignment horizontal="center"/>
      <protection/>
    </xf>
    <xf numFmtId="0" fontId="26" fillId="0" borderId="0" xfId="49" applyFont="1" applyFill="1" applyBorder="1" applyAlignment="1">
      <alignment horizontal="center"/>
      <protection/>
    </xf>
    <xf numFmtId="0" fontId="39" fillId="0" borderId="0" xfId="0" applyFont="1" applyFill="1" applyBorder="1" applyAlignment="1">
      <alignment/>
    </xf>
    <xf numFmtId="0" fontId="34" fillId="0" borderId="0" xfId="49" applyFont="1" applyFill="1" applyBorder="1" applyAlignment="1">
      <alignment horizontal="center"/>
      <protection/>
    </xf>
    <xf numFmtId="0" fontId="42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31" fillId="0" borderId="0" xfId="52" applyFont="1" applyFill="1" applyBorder="1" applyAlignment="1">
      <alignment horizontal="center" wrapText="1"/>
      <protection/>
    </xf>
    <xf numFmtId="0" fontId="26" fillId="0" borderId="0" xfId="52" applyFont="1" applyFill="1" applyBorder="1" applyAlignment="1">
      <alignment horizontal="center" wrapText="1"/>
      <protection/>
    </xf>
    <xf numFmtId="0" fontId="26" fillId="0" borderId="0" xfId="0" applyFont="1" applyFill="1" applyBorder="1" applyAlignment="1">
      <alignment horizontal="center" vertical="center"/>
    </xf>
    <xf numFmtId="0" fontId="33" fillId="0" borderId="0" xfId="52" applyFont="1" applyFill="1" applyBorder="1" applyAlignment="1">
      <alignment horizontal="center"/>
      <protection/>
    </xf>
    <xf numFmtId="0" fontId="31" fillId="0" borderId="0" xfId="52" applyFont="1" applyFill="1" applyBorder="1" applyAlignment="1">
      <alignment horizontal="center"/>
      <protection/>
    </xf>
    <xf numFmtId="0" fontId="26" fillId="0" borderId="0" xfId="52" applyFont="1" applyFill="1" applyBorder="1" applyAlignment="1">
      <alignment horizontal="center"/>
      <protection/>
    </xf>
    <xf numFmtId="0" fontId="27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8" fillId="0" borderId="0" xfId="0" applyFont="1" applyFill="1" applyBorder="1" applyAlignment="1">
      <alignment/>
    </xf>
    <xf numFmtId="0" fontId="43" fillId="0" borderId="0" xfId="0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center" wrapText="1"/>
      <protection/>
    </xf>
    <xf numFmtId="0" fontId="44" fillId="0" borderId="0" xfId="0" applyFont="1" applyFill="1" applyBorder="1" applyAlignment="1" applyProtection="1">
      <alignment/>
      <protection/>
    </xf>
    <xf numFmtId="0" fontId="45" fillId="0" borderId="0" xfId="46" applyFont="1" applyAlignment="1">
      <alignment horizontal="center"/>
      <protection/>
    </xf>
    <xf numFmtId="0" fontId="45" fillId="0" borderId="0" xfId="46" applyFont="1" applyAlignment="1">
      <alignment horizontal="left"/>
      <protection/>
    </xf>
    <xf numFmtId="0" fontId="46" fillId="0" borderId="0" xfId="46" applyFont="1" applyAlignment="1">
      <alignment horizontal="center"/>
      <protection/>
    </xf>
    <xf numFmtId="0" fontId="46" fillId="0" borderId="0" xfId="46" applyFont="1">
      <alignment/>
      <protection/>
    </xf>
    <xf numFmtId="0" fontId="46" fillId="0" borderId="0" xfId="46" applyFont="1" applyAlignment="1">
      <alignment horizontal="left"/>
      <protection/>
    </xf>
    <xf numFmtId="0" fontId="45" fillId="0" borderId="0" xfId="46" applyFont="1">
      <alignment/>
      <protection/>
    </xf>
    <xf numFmtId="0" fontId="48" fillId="0" borderId="0" xfId="51" applyFont="1" applyFill="1" applyBorder="1" applyAlignment="1">
      <alignment horizontal="center"/>
      <protection/>
    </xf>
    <xf numFmtId="0" fontId="49" fillId="0" borderId="0" xfId="51" applyFont="1" applyFill="1" applyBorder="1" applyAlignment="1">
      <alignment horizontal="center"/>
      <protection/>
    </xf>
    <xf numFmtId="0" fontId="46" fillId="0" borderId="0" xfId="51" applyFont="1" applyBorder="1" applyAlignment="1">
      <alignment horizontal="center"/>
      <protection/>
    </xf>
    <xf numFmtId="0" fontId="50" fillId="0" borderId="0" xfId="46" applyFont="1" applyAlignment="1">
      <alignment vertical="center"/>
      <protection/>
    </xf>
    <xf numFmtId="0" fontId="50" fillId="0" borderId="0" xfId="46" applyFont="1" applyFill="1" applyAlignment="1">
      <alignment horizontal="center" vertical="center"/>
      <protection/>
    </xf>
    <xf numFmtId="0" fontId="51" fillId="0" borderId="0" xfId="46" applyFont="1" applyAlignment="1">
      <alignment vertical="center"/>
      <protection/>
    </xf>
    <xf numFmtId="0" fontId="51" fillId="0" borderId="0" xfId="46" applyFont="1" applyAlignment="1">
      <alignment horizontal="center" vertical="center"/>
      <protection/>
    </xf>
    <xf numFmtId="0" fontId="51" fillId="0" borderId="0" xfId="46" applyFont="1" applyFill="1" applyAlignment="1">
      <alignment horizontal="center" vertical="center"/>
      <protection/>
    </xf>
    <xf numFmtId="0" fontId="51" fillId="0" borderId="0" xfId="46" applyFont="1" applyFill="1" applyBorder="1" applyAlignment="1">
      <alignment horizontal="center" vertical="center"/>
      <protection/>
    </xf>
    <xf numFmtId="0" fontId="45" fillId="0" borderId="11" xfId="46" applyFont="1" applyBorder="1" applyAlignment="1">
      <alignment horizontal="center" vertical="center"/>
      <protection/>
    </xf>
    <xf numFmtId="0" fontId="48" fillId="4" borderId="12" xfId="46" applyFont="1" applyFill="1" applyBorder="1" applyAlignment="1">
      <alignment horizontal="left" vertical="center"/>
      <protection/>
    </xf>
    <xf numFmtId="0" fontId="50" fillId="0" borderId="13" xfId="46" applyFont="1" applyFill="1" applyBorder="1" applyAlignment="1">
      <alignment horizontal="center" vertical="center"/>
      <protection/>
    </xf>
    <xf numFmtId="0" fontId="51" fillId="0" borderId="13" xfId="46" applyFont="1" applyBorder="1" applyAlignment="1">
      <alignment horizontal="center" vertical="center"/>
      <protection/>
    </xf>
    <xf numFmtId="0" fontId="51" fillId="0" borderId="14" xfId="46" applyFont="1" applyBorder="1" applyAlignment="1">
      <alignment horizontal="center" vertical="center"/>
      <protection/>
    </xf>
    <xf numFmtId="0" fontId="46" fillId="0" borderId="0" xfId="46" applyFont="1" applyAlignment="1">
      <alignment vertical="center"/>
      <protection/>
    </xf>
    <xf numFmtId="0" fontId="46" fillId="0" borderId="11" xfId="46" applyFont="1" applyBorder="1" applyAlignment="1">
      <alignment horizontal="center" vertical="center"/>
      <protection/>
    </xf>
    <xf numFmtId="0" fontId="49" fillId="4" borderId="12" xfId="46" applyFont="1" applyFill="1" applyBorder="1" applyAlignment="1">
      <alignment horizontal="left" vertical="center"/>
      <protection/>
    </xf>
    <xf numFmtId="0" fontId="51" fillId="0" borderId="13" xfId="46" applyFont="1" applyFill="1" applyBorder="1" applyAlignment="1">
      <alignment horizontal="center" vertical="center"/>
      <protection/>
    </xf>
    <xf numFmtId="0" fontId="49" fillId="0" borderId="0" xfId="46" applyFont="1" applyFill="1" applyBorder="1" applyAlignment="1">
      <alignment horizontal="center" vertical="center"/>
      <protection/>
    </xf>
    <xf numFmtId="0" fontId="45" fillId="0" borderId="0" xfId="46" applyFont="1" applyAlignment="1">
      <alignment vertical="center"/>
      <protection/>
    </xf>
    <xf numFmtId="0" fontId="45" fillId="0" borderId="15" xfId="46" applyFont="1" applyFill="1" applyBorder="1" applyAlignment="1">
      <alignment horizontal="center" vertical="center"/>
      <protection/>
    </xf>
    <xf numFmtId="0" fontId="45" fillId="0" borderId="16" xfId="46" applyFont="1" applyFill="1" applyBorder="1" applyAlignment="1">
      <alignment horizontal="left" vertical="center"/>
      <protection/>
    </xf>
    <xf numFmtId="0" fontId="45" fillId="4" borderId="16" xfId="46" applyFont="1" applyFill="1" applyBorder="1" applyAlignment="1">
      <alignment horizontal="center" vertical="center"/>
      <protection/>
    </xf>
    <xf numFmtId="0" fontId="46" fillId="0" borderId="16" xfId="46" applyFont="1" applyFill="1" applyBorder="1" applyAlignment="1">
      <alignment horizontal="center" vertical="center"/>
      <protection/>
    </xf>
    <xf numFmtId="0" fontId="46" fillId="0" borderId="17" xfId="46" applyFont="1" applyFill="1" applyBorder="1" applyAlignment="1">
      <alignment horizontal="center" vertical="center"/>
      <protection/>
    </xf>
    <xf numFmtId="0" fontId="46" fillId="0" borderId="15" xfId="46" applyFont="1" applyFill="1" applyBorder="1" applyAlignment="1">
      <alignment horizontal="center" vertical="center"/>
      <protection/>
    </xf>
    <xf numFmtId="0" fontId="46" fillId="0" borderId="16" xfId="46" applyFont="1" applyFill="1" applyBorder="1" applyAlignment="1">
      <alignment horizontal="left" vertical="center"/>
      <protection/>
    </xf>
    <xf numFmtId="0" fontId="46" fillId="4" borderId="16" xfId="46" applyFont="1" applyFill="1" applyBorder="1" applyAlignment="1">
      <alignment horizontal="center" vertical="center"/>
      <protection/>
    </xf>
    <xf numFmtId="0" fontId="46" fillId="0" borderId="0" xfId="46" applyFont="1" applyFill="1" applyBorder="1" applyAlignment="1">
      <alignment horizontal="center" vertical="center"/>
      <protection/>
    </xf>
    <xf numFmtId="0" fontId="45" fillId="0" borderId="18" xfId="46" applyFont="1" applyFill="1" applyBorder="1" applyAlignment="1">
      <alignment horizontal="center" vertical="center"/>
      <protection/>
    </xf>
    <xf numFmtId="0" fontId="45" fillId="0" borderId="19" xfId="46" applyFont="1" applyFill="1" applyBorder="1" applyAlignment="1">
      <alignment horizontal="left" vertical="center"/>
      <protection/>
    </xf>
    <xf numFmtId="0" fontId="45" fillId="4" borderId="19" xfId="46" applyFont="1" applyFill="1" applyBorder="1" applyAlignment="1">
      <alignment horizontal="center" vertical="center"/>
      <protection/>
    </xf>
    <xf numFmtId="0" fontId="46" fillId="0" borderId="19" xfId="46" applyFont="1" applyFill="1" applyBorder="1" applyAlignment="1">
      <alignment horizontal="center" vertical="center"/>
      <protection/>
    </xf>
    <xf numFmtId="0" fontId="46" fillId="0" borderId="20" xfId="46" applyFont="1" applyFill="1" applyBorder="1" applyAlignment="1">
      <alignment horizontal="center" vertical="center"/>
      <protection/>
    </xf>
    <xf numFmtId="0" fontId="46" fillId="0" borderId="18" xfId="46" applyFont="1" applyFill="1" applyBorder="1" applyAlignment="1">
      <alignment horizontal="center" vertical="center"/>
      <protection/>
    </xf>
    <xf numFmtId="0" fontId="46" fillId="0" borderId="19" xfId="46" applyFont="1" applyFill="1" applyBorder="1" applyAlignment="1">
      <alignment horizontal="left" vertical="center"/>
      <protection/>
    </xf>
    <xf numFmtId="0" fontId="46" fillId="4" borderId="19" xfId="46" applyFont="1" applyFill="1" applyBorder="1" applyAlignment="1">
      <alignment horizontal="center" vertical="center"/>
      <protection/>
    </xf>
    <xf numFmtId="0" fontId="45" fillId="0" borderId="21" xfId="46" applyFont="1" applyFill="1" applyBorder="1" applyAlignment="1">
      <alignment horizontal="center" vertical="center"/>
      <protection/>
    </xf>
    <xf numFmtId="0" fontId="45" fillId="0" borderId="22" xfId="46" applyFont="1" applyFill="1" applyBorder="1" applyAlignment="1">
      <alignment horizontal="left" vertical="center"/>
      <protection/>
    </xf>
    <xf numFmtId="0" fontId="45" fillId="4" borderId="22" xfId="46" applyFont="1" applyFill="1" applyBorder="1" applyAlignment="1">
      <alignment horizontal="center" vertical="center"/>
      <protection/>
    </xf>
    <xf numFmtId="0" fontId="46" fillId="0" borderId="22" xfId="46" applyFont="1" applyFill="1" applyBorder="1" applyAlignment="1">
      <alignment horizontal="center" vertical="center"/>
      <protection/>
    </xf>
    <xf numFmtId="0" fontId="46" fillId="0" borderId="23" xfId="46" applyFont="1" applyFill="1" applyBorder="1" applyAlignment="1">
      <alignment horizontal="center" vertical="center"/>
      <protection/>
    </xf>
    <xf numFmtId="0" fontId="46" fillId="0" borderId="21" xfId="46" applyFont="1" applyFill="1" applyBorder="1" applyAlignment="1">
      <alignment horizontal="center" vertical="center"/>
      <protection/>
    </xf>
    <xf numFmtId="0" fontId="46" fillId="0" borderId="22" xfId="46" applyFont="1" applyFill="1" applyBorder="1" applyAlignment="1">
      <alignment horizontal="left" vertical="center"/>
      <protection/>
    </xf>
    <xf numFmtId="0" fontId="46" fillId="4" borderId="22" xfId="46" applyFont="1" applyFill="1" applyBorder="1" applyAlignment="1">
      <alignment horizontal="center" vertical="center"/>
      <protection/>
    </xf>
    <xf numFmtId="0" fontId="45" fillId="0" borderId="24" xfId="46" applyFont="1" applyFill="1" applyBorder="1" applyAlignment="1">
      <alignment horizontal="center" vertical="center"/>
      <protection/>
    </xf>
    <xf numFmtId="0" fontId="45" fillId="0" borderId="0" xfId="46" applyFont="1" applyFill="1" applyBorder="1" applyAlignment="1">
      <alignment horizontal="left" vertical="center"/>
      <protection/>
    </xf>
    <xf numFmtId="0" fontId="46" fillId="0" borderId="25" xfId="46" applyFont="1" applyFill="1" applyBorder="1" applyAlignment="1">
      <alignment horizontal="center" vertical="center"/>
      <protection/>
    </xf>
    <xf numFmtId="0" fontId="46" fillId="0" borderId="26" xfId="46" applyFont="1" applyFill="1" applyBorder="1" applyAlignment="1">
      <alignment horizontal="center" vertical="center"/>
      <protection/>
    </xf>
    <xf numFmtId="0" fontId="46" fillId="0" borderId="27" xfId="46" applyFont="1" applyFill="1" applyBorder="1" applyAlignment="1">
      <alignment horizontal="center" vertical="center"/>
      <protection/>
    </xf>
    <xf numFmtId="0" fontId="46" fillId="0" borderId="24" xfId="46" applyFont="1" applyFill="1" applyBorder="1" applyAlignment="1">
      <alignment horizontal="center" vertical="center"/>
      <protection/>
    </xf>
    <xf numFmtId="0" fontId="46" fillId="0" borderId="0" xfId="46" applyFont="1" applyFill="1" applyBorder="1" applyAlignment="1">
      <alignment horizontal="left" vertical="center"/>
      <protection/>
    </xf>
    <xf numFmtId="0" fontId="50" fillId="0" borderId="28" xfId="46" applyFont="1" applyFill="1" applyBorder="1" applyAlignment="1">
      <alignment horizontal="center" vertical="center"/>
      <protection/>
    </xf>
    <xf numFmtId="0" fontId="50" fillId="4" borderId="29" xfId="46" applyFont="1" applyFill="1" applyBorder="1" applyAlignment="1">
      <alignment horizontal="right" vertical="center"/>
      <protection/>
    </xf>
    <xf numFmtId="0" fontId="52" fillId="0" borderId="29" xfId="46" applyFont="1" applyFill="1" applyBorder="1" applyAlignment="1">
      <alignment horizontal="center" vertical="center"/>
      <protection/>
    </xf>
    <xf numFmtId="0" fontId="53" fillId="0" borderId="28" xfId="46" applyFont="1" applyFill="1" applyBorder="1" applyAlignment="1">
      <alignment horizontal="center" vertical="center"/>
      <protection/>
    </xf>
    <xf numFmtId="0" fontId="51" fillId="0" borderId="30" xfId="46" applyFont="1" applyFill="1" applyBorder="1" applyAlignment="1">
      <alignment horizontal="right" vertical="center"/>
      <protection/>
    </xf>
    <xf numFmtId="0" fontId="49" fillId="0" borderId="31" xfId="46" applyFont="1" applyFill="1" applyBorder="1" applyAlignment="1">
      <alignment horizontal="center" vertical="center"/>
      <protection/>
    </xf>
    <xf numFmtId="0" fontId="46" fillId="0" borderId="0" xfId="46" applyFont="1" applyFill="1" applyAlignment="1">
      <alignment vertical="center"/>
      <protection/>
    </xf>
    <xf numFmtId="0" fontId="51" fillId="0" borderId="28" xfId="46" applyFont="1" applyFill="1" applyBorder="1" applyAlignment="1">
      <alignment horizontal="center" vertical="center"/>
      <protection/>
    </xf>
    <xf numFmtId="0" fontId="51" fillId="4" borderId="29" xfId="46" applyFont="1" applyFill="1" applyBorder="1" applyAlignment="1">
      <alignment horizontal="right" vertical="center"/>
      <protection/>
    </xf>
    <xf numFmtId="0" fontId="54" fillId="0" borderId="29" xfId="46" applyFont="1" applyFill="1" applyBorder="1" applyAlignment="1">
      <alignment horizontal="center" vertical="center"/>
      <protection/>
    </xf>
    <xf numFmtId="0" fontId="45" fillId="0" borderId="0" xfId="46" applyFont="1" applyFill="1" applyAlignment="1">
      <alignment vertical="center"/>
      <protection/>
    </xf>
    <xf numFmtId="0" fontId="45" fillId="0" borderId="0" xfId="46" applyFont="1" applyBorder="1" applyAlignment="1">
      <alignment horizontal="center" vertical="center"/>
      <protection/>
    </xf>
    <xf numFmtId="0" fontId="45" fillId="0" borderId="0" xfId="46" applyFont="1" applyBorder="1" applyAlignment="1">
      <alignment horizontal="left" vertical="center"/>
      <protection/>
    </xf>
    <xf numFmtId="0" fontId="46" fillId="0" borderId="0" xfId="46" applyFont="1" applyBorder="1" applyAlignment="1">
      <alignment horizontal="center" vertical="center"/>
      <protection/>
    </xf>
    <xf numFmtId="0" fontId="46" fillId="0" borderId="0" xfId="46" applyFont="1" applyBorder="1" applyAlignment="1">
      <alignment vertical="center"/>
      <protection/>
    </xf>
    <xf numFmtId="0" fontId="46" fillId="0" borderId="0" xfId="46" applyFont="1" applyBorder="1" applyAlignment="1">
      <alignment horizontal="left" vertical="center"/>
      <protection/>
    </xf>
    <xf numFmtId="0" fontId="46" fillId="0" borderId="0" xfId="46" applyFont="1" applyFill="1" applyBorder="1" applyAlignment="1">
      <alignment vertical="center"/>
      <protection/>
    </xf>
    <xf numFmtId="0" fontId="45" fillId="0" borderId="0" xfId="51" applyFont="1" applyBorder="1" applyAlignment="1">
      <alignment horizontal="center"/>
      <protection/>
    </xf>
    <xf numFmtId="0" fontId="50" fillId="0" borderId="0" xfId="46" applyFont="1" applyAlignment="1">
      <alignment horizontal="center" vertical="center"/>
      <protection/>
    </xf>
    <xf numFmtId="0" fontId="50" fillId="0" borderId="0" xfId="46" applyFont="1" applyFill="1" applyBorder="1" applyAlignment="1">
      <alignment horizontal="center" vertical="center"/>
      <protection/>
    </xf>
    <xf numFmtId="0" fontId="50" fillId="0" borderId="0" xfId="46" applyFont="1" applyBorder="1" applyAlignment="1">
      <alignment horizontal="center" vertical="center"/>
      <protection/>
    </xf>
    <xf numFmtId="0" fontId="48" fillId="0" borderId="0" xfId="46" applyFont="1" applyFill="1" applyBorder="1" applyAlignment="1">
      <alignment horizontal="center" vertical="center"/>
      <protection/>
    </xf>
    <xf numFmtId="0" fontId="45" fillId="0" borderId="16" xfId="46" applyFont="1" applyFill="1" applyBorder="1" applyAlignment="1">
      <alignment horizontal="center" vertical="center"/>
      <protection/>
    </xf>
    <xf numFmtId="0" fontId="45" fillId="0" borderId="17" xfId="46" applyFont="1" applyFill="1" applyBorder="1" applyAlignment="1">
      <alignment horizontal="center" vertical="center"/>
      <protection/>
    </xf>
    <xf numFmtId="0" fontId="45" fillId="0" borderId="0" xfId="46" applyFont="1" applyFill="1" applyBorder="1" applyAlignment="1">
      <alignment horizontal="center" vertical="center"/>
      <protection/>
    </xf>
    <xf numFmtId="0" fontId="45" fillId="0" borderId="19" xfId="46" applyFont="1" applyFill="1" applyBorder="1" applyAlignment="1">
      <alignment horizontal="center" vertical="center"/>
      <protection/>
    </xf>
    <xf numFmtId="0" fontId="45" fillId="0" borderId="20" xfId="46" applyFont="1" applyFill="1" applyBorder="1" applyAlignment="1">
      <alignment horizontal="center" vertical="center"/>
      <protection/>
    </xf>
    <xf numFmtId="0" fontId="45" fillId="0" borderId="22" xfId="46" applyFont="1" applyFill="1" applyBorder="1" applyAlignment="1">
      <alignment horizontal="center" vertical="center"/>
      <protection/>
    </xf>
    <xf numFmtId="0" fontId="45" fillId="0" borderId="23" xfId="46" applyFont="1" applyFill="1" applyBorder="1" applyAlignment="1">
      <alignment horizontal="center" vertical="center"/>
      <protection/>
    </xf>
    <xf numFmtId="0" fontId="45" fillId="0" borderId="25" xfId="46" applyFont="1" applyFill="1" applyBorder="1" applyAlignment="1">
      <alignment horizontal="center" vertical="center"/>
      <protection/>
    </xf>
    <xf numFmtId="0" fontId="45" fillId="0" borderId="26" xfId="46" applyFont="1" applyFill="1" applyBorder="1" applyAlignment="1">
      <alignment horizontal="center" vertical="center"/>
      <protection/>
    </xf>
    <xf numFmtId="0" fontId="45" fillId="0" borderId="27" xfId="46" applyFont="1" applyFill="1" applyBorder="1" applyAlignment="1">
      <alignment horizontal="center" vertical="center"/>
      <protection/>
    </xf>
    <xf numFmtId="0" fontId="55" fillId="0" borderId="28" xfId="46" applyFont="1" applyFill="1" applyBorder="1" applyAlignment="1">
      <alignment horizontal="center" vertical="center"/>
      <protection/>
    </xf>
    <xf numFmtId="0" fontId="50" fillId="0" borderId="30" xfId="46" applyFont="1" applyFill="1" applyBorder="1" applyAlignment="1">
      <alignment horizontal="right" vertical="center"/>
      <protection/>
    </xf>
    <xf numFmtId="0" fontId="48" fillId="0" borderId="31" xfId="46" applyFont="1" applyFill="1" applyBorder="1" applyAlignment="1">
      <alignment horizontal="center" vertical="center"/>
      <protection/>
    </xf>
    <xf numFmtId="0" fontId="45" fillId="0" borderId="0" xfId="46" applyFont="1" applyBorder="1" applyAlignment="1">
      <alignment vertical="center"/>
      <protection/>
    </xf>
    <xf numFmtId="0" fontId="45" fillId="0" borderId="0" xfId="46" applyFont="1" applyFill="1" applyBorder="1" applyAlignment="1">
      <alignment vertical="center"/>
      <protection/>
    </xf>
    <xf numFmtId="0" fontId="0" fillId="0" borderId="0" xfId="48">
      <alignment/>
      <protection/>
    </xf>
    <xf numFmtId="0" fontId="0" fillId="0" borderId="0" xfId="54" applyFont="1">
      <alignment/>
      <protection/>
    </xf>
    <xf numFmtId="0" fontId="20" fillId="0" borderId="0" xfId="50" applyFont="1">
      <alignment/>
      <protection/>
    </xf>
    <xf numFmtId="0" fontId="59" fillId="0" borderId="0" xfId="50" applyFont="1" applyFill="1" applyAlignment="1">
      <alignment horizontal="center"/>
      <protection/>
    </xf>
    <xf numFmtId="0" fontId="60" fillId="0" borderId="0" xfId="50" applyFont="1" applyFill="1">
      <alignment/>
      <protection/>
    </xf>
    <xf numFmtId="0" fontId="61" fillId="0" borderId="0" xfId="54" applyFont="1" applyFill="1">
      <alignment/>
      <protection/>
    </xf>
    <xf numFmtId="0" fontId="26" fillId="16" borderId="32" xfId="50" applyFont="1" applyFill="1" applyBorder="1" applyAlignment="1">
      <alignment horizontal="center"/>
      <protection/>
    </xf>
    <xf numFmtId="0" fontId="26" fillId="16" borderId="33" xfId="50" applyFont="1" applyFill="1" applyBorder="1" applyAlignment="1">
      <alignment horizontal="center"/>
      <protection/>
    </xf>
    <xf numFmtId="0" fontId="33" fillId="16" borderId="32" xfId="50" applyFont="1" applyFill="1" applyBorder="1" applyAlignment="1">
      <alignment horizontal="center"/>
      <protection/>
    </xf>
    <xf numFmtId="0" fontId="33" fillId="16" borderId="33" xfId="50" applyFont="1" applyFill="1" applyBorder="1" applyAlignment="1">
      <alignment horizontal="center"/>
      <protection/>
    </xf>
    <xf numFmtId="0" fontId="64" fillId="5" borderId="15" xfId="50" applyFont="1" applyFill="1" applyBorder="1" applyAlignment="1">
      <alignment horizontal="center"/>
      <protection/>
    </xf>
    <xf numFmtId="0" fontId="33" fillId="5" borderId="17" xfId="53" applyFont="1" applyFill="1" applyBorder="1">
      <alignment/>
      <protection/>
    </xf>
    <xf numFmtId="3" fontId="33" fillId="5" borderId="34" xfId="50" applyNumberFormat="1" applyFont="1" applyFill="1" applyBorder="1" applyAlignment="1">
      <alignment horizontal="center"/>
      <protection/>
    </xf>
    <xf numFmtId="3" fontId="33" fillId="5" borderId="17" xfId="50" applyNumberFormat="1" applyFont="1" applyFill="1" applyBorder="1" applyAlignment="1">
      <alignment horizontal="center"/>
      <protection/>
    </xf>
    <xf numFmtId="3" fontId="64" fillId="5" borderId="34" xfId="50" applyNumberFormat="1" applyFont="1" applyFill="1" applyBorder="1" applyAlignment="1">
      <alignment horizontal="center"/>
      <protection/>
    </xf>
    <xf numFmtId="3" fontId="64" fillId="5" borderId="17" xfId="50" applyNumberFormat="1" applyFont="1" applyFill="1" applyBorder="1" applyAlignment="1">
      <alignment horizontal="center"/>
      <protection/>
    </xf>
    <xf numFmtId="3" fontId="64" fillId="5" borderId="35" xfId="50" applyNumberFormat="1" applyFont="1" applyFill="1" applyBorder="1" applyAlignment="1">
      <alignment horizontal="center"/>
      <protection/>
    </xf>
    <xf numFmtId="3" fontId="64" fillId="16" borderId="15" xfId="50" applyNumberFormat="1" applyFont="1" applyFill="1" applyBorder="1" applyAlignment="1">
      <alignment horizontal="center"/>
      <protection/>
    </xf>
    <xf numFmtId="3" fontId="64" fillId="16" borderId="17" xfId="50" applyNumberFormat="1" applyFont="1" applyFill="1" applyBorder="1" applyAlignment="1">
      <alignment horizontal="center"/>
      <protection/>
    </xf>
    <xf numFmtId="0" fontId="64" fillId="5" borderId="18" xfId="50" applyFont="1" applyFill="1" applyBorder="1" applyAlignment="1">
      <alignment horizontal="center"/>
      <protection/>
    </xf>
    <xf numFmtId="0" fontId="33" fillId="5" borderId="20" xfId="53" applyFont="1" applyFill="1" applyBorder="1">
      <alignment/>
      <protection/>
    </xf>
    <xf numFmtId="3" fontId="33" fillId="5" borderId="36" xfId="50" applyNumberFormat="1" applyFont="1" applyFill="1" applyBorder="1" applyAlignment="1">
      <alignment horizontal="center"/>
      <protection/>
    </xf>
    <xf numFmtId="3" fontId="33" fillId="5" borderId="20" xfId="50" applyNumberFormat="1" applyFont="1" applyFill="1" applyBorder="1" applyAlignment="1">
      <alignment horizontal="center"/>
      <protection/>
    </xf>
    <xf numFmtId="3" fontId="64" fillId="5" borderId="36" xfId="50" applyNumberFormat="1" applyFont="1" applyFill="1" applyBorder="1" applyAlignment="1">
      <alignment horizontal="center"/>
      <protection/>
    </xf>
    <xf numFmtId="3" fontId="64" fillId="5" borderId="20" xfId="50" applyNumberFormat="1" applyFont="1" applyFill="1" applyBorder="1" applyAlignment="1">
      <alignment horizontal="center"/>
      <protection/>
    </xf>
    <xf numFmtId="3" fontId="64" fillId="5" borderId="37" xfId="50" applyNumberFormat="1" applyFont="1" applyFill="1" applyBorder="1" applyAlignment="1">
      <alignment horizontal="center"/>
      <protection/>
    </xf>
    <xf numFmtId="3" fontId="64" fillId="16" borderId="18" xfId="50" applyNumberFormat="1" applyFont="1" applyFill="1" applyBorder="1" applyAlignment="1">
      <alignment horizontal="center"/>
      <protection/>
    </xf>
    <xf numFmtId="3" fontId="64" fillId="16" borderId="20" xfId="50" applyNumberFormat="1" applyFont="1" applyFill="1" applyBorder="1" applyAlignment="1">
      <alignment horizontal="center"/>
      <protection/>
    </xf>
    <xf numFmtId="0" fontId="33" fillId="5" borderId="20" xfId="50" applyFont="1" applyFill="1" applyBorder="1" applyAlignment="1">
      <alignment horizontal="left"/>
      <protection/>
    </xf>
    <xf numFmtId="0" fontId="33" fillId="5" borderId="18" xfId="50" applyFont="1" applyFill="1" applyBorder="1" applyAlignment="1">
      <alignment horizontal="center"/>
      <protection/>
    </xf>
    <xf numFmtId="0" fontId="33" fillId="5" borderId="21" xfId="54" applyFont="1" applyFill="1" applyBorder="1" applyAlignment="1">
      <alignment horizontal="center"/>
      <protection/>
    </xf>
    <xf numFmtId="0" fontId="33" fillId="5" borderId="23" xfId="53" applyFont="1" applyFill="1" applyBorder="1" applyAlignment="1">
      <alignment horizontal="left"/>
      <protection/>
    </xf>
    <xf numFmtId="3" fontId="33" fillId="5" borderId="38" xfId="50" applyNumberFormat="1" applyFont="1" applyFill="1" applyBorder="1" applyAlignment="1">
      <alignment horizontal="center"/>
      <protection/>
    </xf>
    <xf numFmtId="3" fontId="33" fillId="5" borderId="23" xfId="50" applyNumberFormat="1" applyFont="1" applyFill="1" applyBorder="1" applyAlignment="1">
      <alignment horizontal="center"/>
      <protection/>
    </xf>
    <xf numFmtId="3" fontId="64" fillId="5" borderId="38" xfId="50" applyNumberFormat="1" applyFont="1" applyFill="1" applyBorder="1" applyAlignment="1">
      <alignment horizontal="center"/>
      <protection/>
    </xf>
    <xf numFmtId="3" fontId="64" fillId="5" borderId="23" xfId="50" applyNumberFormat="1" applyFont="1" applyFill="1" applyBorder="1" applyAlignment="1">
      <alignment horizontal="center"/>
      <protection/>
    </xf>
    <xf numFmtId="3" fontId="64" fillId="5" borderId="39" xfId="50" applyNumberFormat="1" applyFont="1" applyFill="1" applyBorder="1" applyAlignment="1">
      <alignment horizontal="center"/>
      <protection/>
    </xf>
    <xf numFmtId="3" fontId="64" fillId="16" borderId="21" xfId="50" applyNumberFormat="1" applyFont="1" applyFill="1" applyBorder="1" applyAlignment="1">
      <alignment horizontal="center"/>
      <protection/>
    </xf>
    <xf numFmtId="3" fontId="64" fillId="16" borderId="23" xfId="50" applyNumberFormat="1" applyFont="1" applyFill="1" applyBorder="1" applyAlignment="1">
      <alignment horizontal="center"/>
      <protection/>
    </xf>
    <xf numFmtId="0" fontId="0" fillId="0" borderId="0" xfId="48" applyBorder="1">
      <alignment/>
      <protection/>
    </xf>
    <xf numFmtId="0" fontId="33" fillId="5" borderId="20" xfId="53" applyFont="1" applyFill="1" applyBorder="1" applyAlignment="1">
      <alignment horizontal="left"/>
      <protection/>
    </xf>
    <xf numFmtId="0" fontId="33" fillId="5" borderId="23" xfId="54" applyFont="1" applyFill="1" applyBorder="1">
      <alignment/>
      <protection/>
    </xf>
    <xf numFmtId="0" fontId="33" fillId="5" borderId="38" xfId="54" applyFont="1" applyFill="1" applyBorder="1" applyAlignment="1">
      <alignment horizontal="center" vertical="center"/>
      <protection/>
    </xf>
    <xf numFmtId="0" fontId="64" fillId="5" borderId="25" xfId="50" applyFont="1" applyFill="1" applyBorder="1" applyAlignment="1">
      <alignment horizontal="center"/>
      <protection/>
    </xf>
    <xf numFmtId="0" fontId="33" fillId="5" borderId="27" xfId="54" applyFont="1" applyFill="1" applyBorder="1">
      <alignment/>
      <protection/>
    </xf>
    <xf numFmtId="3" fontId="33" fillId="5" borderId="40" xfId="50" applyNumberFormat="1" applyFont="1" applyFill="1" applyBorder="1" applyAlignment="1">
      <alignment horizontal="center"/>
      <protection/>
    </xf>
    <xf numFmtId="3" fontId="33" fillId="5" borderId="27" xfId="50" applyNumberFormat="1" applyFont="1" applyFill="1" applyBorder="1" applyAlignment="1">
      <alignment horizontal="center"/>
      <protection/>
    </xf>
    <xf numFmtId="3" fontId="64" fillId="17" borderId="40" xfId="50" applyNumberFormat="1" applyFont="1" applyFill="1" applyBorder="1" applyAlignment="1">
      <alignment horizontal="center"/>
      <protection/>
    </xf>
    <xf numFmtId="3" fontId="64" fillId="17" borderId="27" xfId="50" applyNumberFormat="1" applyFont="1" applyFill="1" applyBorder="1" applyAlignment="1">
      <alignment horizontal="center"/>
      <protection/>
    </xf>
    <xf numFmtId="3" fontId="64" fillId="5" borderId="40" xfId="50" applyNumberFormat="1" applyFont="1" applyFill="1" applyBorder="1" applyAlignment="1">
      <alignment horizontal="center"/>
      <protection/>
    </xf>
    <xf numFmtId="3" fontId="64" fillId="5" borderId="27" xfId="50" applyNumberFormat="1" applyFont="1" applyFill="1" applyBorder="1" applyAlignment="1">
      <alignment horizontal="center"/>
      <protection/>
    </xf>
    <xf numFmtId="3" fontId="64" fillId="16" borderId="25" xfId="50" applyNumberFormat="1" applyFont="1" applyFill="1" applyBorder="1" applyAlignment="1">
      <alignment horizontal="center"/>
      <protection/>
    </xf>
    <xf numFmtId="3" fontId="64" fillId="16" borderId="27" xfId="50" applyNumberFormat="1" applyFont="1" applyFill="1" applyBorder="1" applyAlignment="1">
      <alignment horizontal="center"/>
      <protection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47" fillId="18" borderId="0" xfId="51" applyFont="1" applyFill="1" applyBorder="1" applyAlignment="1">
      <alignment horizontal="center"/>
      <protection/>
    </xf>
    <xf numFmtId="0" fontId="56" fillId="19" borderId="0" xfId="50" applyFont="1" applyFill="1" applyBorder="1" applyAlignment="1">
      <alignment horizontal="center"/>
      <protection/>
    </xf>
    <xf numFmtId="0" fontId="57" fillId="0" borderId="13" xfId="50" applyFont="1" applyBorder="1" applyAlignment="1">
      <alignment horizontal="center"/>
      <protection/>
    </xf>
    <xf numFmtId="0" fontId="58" fillId="19" borderId="41" xfId="50" applyFont="1" applyFill="1" applyBorder="1" applyAlignment="1">
      <alignment horizontal="center" vertical="center"/>
      <protection/>
    </xf>
    <xf numFmtId="0" fontId="62" fillId="16" borderId="41" xfId="50" applyFont="1" applyFill="1" applyBorder="1" applyAlignment="1">
      <alignment horizontal="center" vertical="center"/>
      <protection/>
    </xf>
    <xf numFmtId="0" fontId="62" fillId="16" borderId="41" xfId="50" applyFont="1" applyFill="1" applyBorder="1" applyAlignment="1">
      <alignment horizontal="center"/>
      <protection/>
    </xf>
    <xf numFmtId="0" fontId="29" fillId="16" borderId="41" xfId="50" applyFont="1" applyFill="1" applyBorder="1" applyAlignment="1">
      <alignment horizontal="center" vertical="center" wrapText="1"/>
      <protection/>
    </xf>
    <xf numFmtId="0" fontId="63" fillId="16" borderId="42" xfId="50" applyFont="1" applyFill="1" applyBorder="1" applyAlignment="1">
      <alignment horizontal="center" vertical="center" wrapText="1"/>
      <protection/>
    </xf>
    <xf numFmtId="0" fontId="33" fillId="16" borderId="43" xfId="50" applyFont="1" applyFill="1" applyBorder="1" applyAlignment="1">
      <alignment horizontal="center" vertical="center" wrapText="1"/>
      <protection/>
    </xf>
    <xf numFmtId="0" fontId="29" fillId="16" borderId="12" xfId="50" applyFont="1" applyFill="1" applyBorder="1" applyAlignment="1">
      <alignment horizontal="center" vertical="center" wrapText="1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4" xfId="47"/>
    <cellStyle name="normální 4_3 MT Koprivnice 2011" xfId="48"/>
    <cellStyle name="normální_hraciseznam_gen2" xfId="49"/>
    <cellStyle name="normální_LIGASTAV" xfId="50"/>
    <cellStyle name="normální_LIGASTAV 2" xfId="51"/>
    <cellStyle name="normální_List1" xfId="52"/>
    <cellStyle name="normální_Morava-Sever 2008_3 MT Koprivnice 2011" xfId="53"/>
    <cellStyle name="normální_Open-1-Vratimov-2006_3 MT Koprivnice 2011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9">
    <dxf>
      <font>
        <b val="0"/>
        <i val="0"/>
        <color indexed="30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i val="0"/>
        <color indexed="30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rgb="FFFF0000"/>
      </font>
      <border/>
    </dxf>
    <dxf>
      <font>
        <b val="0"/>
        <color rgb="FF008000"/>
      </font>
      <border/>
    </dxf>
    <dxf>
      <font>
        <b val="0"/>
        <i val="0"/>
        <color rgb="FF0066CC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</xdr:row>
      <xdr:rowOff>19050</xdr:rowOff>
    </xdr:from>
    <xdr:to>
      <xdr:col>7</xdr:col>
      <xdr:colOff>647700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504825"/>
          <a:ext cx="340042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/>
  <dimension ref="A8:K33"/>
  <sheetViews>
    <sheetView tabSelected="1" zoomScalePageLayoutView="0" workbookViewId="0" topLeftCell="A1">
      <selection activeCell="A29" sqref="A29:B29"/>
    </sheetView>
  </sheetViews>
  <sheetFormatPr defaultColWidth="9.00390625" defaultRowHeight="12.75"/>
  <cols>
    <col min="2" max="2" width="12.25390625" style="0" customWidth="1"/>
    <col min="10" max="10" width="6.625" style="0" customWidth="1"/>
    <col min="11" max="11" width="7.25390625" style="0" customWidth="1"/>
  </cols>
  <sheetData>
    <row r="4" ht="72" customHeight="1"/>
    <row r="6" ht="12" customHeight="1"/>
    <row r="8" spans="1:11" ht="61.5">
      <c r="A8" s="220" t="s">
        <v>0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</row>
    <row r="12" spans="1:11" ht="50.25">
      <c r="A12" s="221" t="s">
        <v>1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</row>
    <row r="13" spans="1:11" ht="36">
      <c r="A13" s="222" t="s">
        <v>2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</row>
    <row r="14" spans="1:11" ht="61.5">
      <c r="A14" s="223">
        <v>41021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</row>
    <row r="16" spans="1:11" ht="61.5">
      <c r="A16" s="220" t="s">
        <v>3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</row>
    <row r="27" spans="1:11" ht="18.75">
      <c r="A27" s="224" t="s">
        <v>4</v>
      </c>
      <c r="B27" s="224"/>
      <c r="C27" s="225" t="s">
        <v>5</v>
      </c>
      <c r="D27" s="225"/>
      <c r="E27" s="225"/>
      <c r="F27" s="225"/>
      <c r="G27" s="225"/>
      <c r="H27" s="225"/>
      <c r="I27" s="225"/>
      <c r="J27" s="225"/>
      <c r="K27" s="225"/>
    </row>
    <row r="28" spans="1:2" ht="12.75">
      <c r="A28" s="1"/>
      <c r="B28" s="1"/>
    </row>
    <row r="29" spans="1:11" ht="18.75">
      <c r="A29" s="224" t="s">
        <v>6</v>
      </c>
      <c r="B29" s="224"/>
      <c r="C29" s="225" t="s">
        <v>7</v>
      </c>
      <c r="D29" s="225"/>
      <c r="E29" s="225"/>
      <c r="F29" s="225"/>
      <c r="G29" s="225"/>
      <c r="H29" s="225"/>
      <c r="I29" s="225"/>
      <c r="J29" s="225"/>
      <c r="K29" s="225"/>
    </row>
    <row r="30" spans="1:2" ht="12.75">
      <c r="A30" s="1"/>
      <c r="B30" s="1"/>
    </row>
    <row r="31" spans="1:11" ht="18.75">
      <c r="A31" s="224" t="s">
        <v>8</v>
      </c>
      <c r="B31" s="224"/>
      <c r="C31" s="225" t="s">
        <v>9</v>
      </c>
      <c r="D31" s="225"/>
      <c r="E31" s="225"/>
      <c r="F31" s="225"/>
      <c r="G31" s="225"/>
      <c r="H31" s="225"/>
      <c r="I31" s="225"/>
      <c r="J31" s="225"/>
      <c r="K31" s="225"/>
    </row>
    <row r="32" spans="1:2" ht="12.75">
      <c r="A32" s="2"/>
      <c r="B32" s="2"/>
    </row>
    <row r="33" spans="1:11" ht="18.75">
      <c r="A33" s="3" t="s">
        <v>10</v>
      </c>
      <c r="B33" s="226" t="s">
        <v>11</v>
      </c>
      <c r="C33" s="226"/>
      <c r="D33" s="226"/>
      <c r="E33" s="226"/>
      <c r="F33" s="226"/>
      <c r="G33" s="226"/>
      <c r="H33" s="226"/>
      <c r="I33" s="226"/>
      <c r="J33" s="226"/>
      <c r="K33" s="226"/>
    </row>
  </sheetData>
  <sheetProtection/>
  <mergeCells count="12">
    <mergeCell ref="A29:B29"/>
    <mergeCell ref="C29:K29"/>
    <mergeCell ref="A31:B31"/>
    <mergeCell ref="C31:K31"/>
    <mergeCell ref="B33:K33"/>
    <mergeCell ref="A8:K8"/>
    <mergeCell ref="A12:K12"/>
    <mergeCell ref="A13:K13"/>
    <mergeCell ref="A14:K14"/>
    <mergeCell ref="A16:K16"/>
    <mergeCell ref="A27:B27"/>
    <mergeCell ref="C27:K27"/>
  </mergeCells>
  <printOptions/>
  <pageMargins left="0.42986111111111114" right="0.12013888888888889" top="0.07013888888888889" bottom="0.5" header="0.5118055555555556" footer="0.5118055555555556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2"/>
  <dimension ref="A1:AK214"/>
  <sheetViews>
    <sheetView zoomScalePageLayoutView="0" workbookViewId="0" topLeftCell="A1">
      <selection activeCell="Q2" sqref="Q2"/>
    </sheetView>
  </sheetViews>
  <sheetFormatPr defaultColWidth="9.00390625" defaultRowHeight="11.25" customHeight="1"/>
  <cols>
    <col min="1" max="1" width="4.375" style="4" customWidth="1"/>
    <col min="2" max="2" width="16.375" style="5" customWidth="1"/>
    <col min="3" max="3" width="18.625" style="5" customWidth="1"/>
    <col min="4" max="4" width="5.125" style="4" customWidth="1"/>
    <col min="5" max="10" width="4.25390625" style="4" customWidth="1"/>
    <col min="11" max="11" width="5.125" style="6" customWidth="1"/>
    <col min="12" max="12" width="5.125" style="7" customWidth="1"/>
    <col min="13" max="13" width="5.125" style="8" customWidth="1"/>
    <col min="14" max="14" width="4.75390625" style="9" customWidth="1"/>
    <col min="15" max="15" width="4.75390625" style="8" customWidth="1"/>
    <col min="16" max="16" width="5.25390625" style="10" customWidth="1"/>
    <col min="17" max="17" width="5.75390625" style="0" customWidth="1"/>
    <col min="18" max="18" width="4.375" style="9" customWidth="1"/>
    <col min="19" max="19" width="16.375" style="8" customWidth="1"/>
    <col min="20" max="20" width="18.625" style="8" customWidth="1"/>
    <col min="21" max="21" width="5.125" style="8" customWidth="1"/>
    <col min="22" max="22" width="4.25390625" style="9" customWidth="1"/>
    <col min="23" max="23" width="4.25390625" style="11" customWidth="1"/>
    <col min="24" max="27" width="4.25390625" style="8" customWidth="1"/>
    <col min="28" max="28" width="5.125" style="12" customWidth="1"/>
    <col min="29" max="29" width="5.125" style="9" customWidth="1"/>
    <col min="30" max="30" width="5.125" style="8" customWidth="1"/>
    <col min="31" max="32" width="4.75390625" style="8" customWidth="1"/>
    <col min="33" max="33" width="5.25390625" style="13" customWidth="1"/>
    <col min="34" max="34" width="5.75390625" style="0" customWidth="1"/>
    <col min="35" max="251" width="5.00390625" style="8" customWidth="1"/>
    <col min="252" max="16384" width="5.75390625" style="0" customWidth="1"/>
  </cols>
  <sheetData>
    <row r="1" spans="1:37" s="9" customFormat="1" ht="15" customHeight="1">
      <c r="A1" s="14"/>
      <c r="B1" s="14" t="s">
        <v>12</v>
      </c>
      <c r="C1" s="15"/>
      <c r="D1" s="14"/>
      <c r="E1" s="14"/>
      <c r="F1" s="14"/>
      <c r="G1" s="16"/>
      <c r="H1" s="16"/>
      <c r="I1" s="16"/>
      <c r="J1" s="16"/>
      <c r="K1" s="12"/>
      <c r="L1" s="8"/>
      <c r="M1" s="17"/>
      <c r="N1" s="14"/>
      <c r="O1" s="18"/>
      <c r="P1" s="13"/>
      <c r="R1" s="4"/>
      <c r="S1" s="18" t="s">
        <v>13</v>
      </c>
      <c r="T1" s="19"/>
      <c r="U1" s="20"/>
      <c r="V1" s="20"/>
      <c r="W1" s="20"/>
      <c r="X1" s="20"/>
      <c r="Y1" s="20"/>
      <c r="Z1" s="20"/>
      <c r="AA1" s="20"/>
      <c r="AB1" s="21"/>
      <c r="AC1" s="14"/>
      <c r="AD1" s="5"/>
      <c r="AE1" s="4"/>
      <c r="AF1" s="5"/>
      <c r="AG1" s="13"/>
      <c r="AI1" s="4"/>
      <c r="AJ1" s="4"/>
      <c r="AK1" s="4"/>
    </row>
    <row r="2" spans="1:37" ht="11.25" customHeight="1">
      <c r="A2" s="22" t="s">
        <v>14</v>
      </c>
      <c r="B2" s="23" t="s">
        <v>15</v>
      </c>
      <c r="C2" s="22" t="s">
        <v>16</v>
      </c>
      <c r="D2" s="22" t="s">
        <v>17</v>
      </c>
      <c r="E2" s="22" t="s">
        <v>18</v>
      </c>
      <c r="F2" s="22" t="s">
        <v>19</v>
      </c>
      <c r="G2" s="22">
        <v>1</v>
      </c>
      <c r="H2" s="22">
        <v>2</v>
      </c>
      <c r="I2" s="22">
        <v>3</v>
      </c>
      <c r="J2" s="22">
        <v>4</v>
      </c>
      <c r="K2" s="24" t="s">
        <v>20</v>
      </c>
      <c r="L2" s="25" t="s">
        <v>21</v>
      </c>
      <c r="M2" s="22" t="s">
        <v>22</v>
      </c>
      <c r="N2" s="22" t="s">
        <v>23</v>
      </c>
      <c r="O2" s="23" t="s">
        <v>24</v>
      </c>
      <c r="P2" s="26" t="s">
        <v>25</v>
      </c>
      <c r="Q2" s="8"/>
      <c r="R2" s="22" t="s">
        <v>14</v>
      </c>
      <c r="S2" s="23" t="s">
        <v>15</v>
      </c>
      <c r="T2" s="22" t="s">
        <v>16</v>
      </c>
      <c r="U2" s="22" t="s">
        <v>17</v>
      </c>
      <c r="V2" s="22" t="s">
        <v>18</v>
      </c>
      <c r="W2" s="22" t="s">
        <v>19</v>
      </c>
      <c r="X2" s="22">
        <v>1</v>
      </c>
      <c r="Y2" s="22">
        <v>2</v>
      </c>
      <c r="Z2" s="22">
        <v>3</v>
      </c>
      <c r="AA2" s="22">
        <v>4</v>
      </c>
      <c r="AB2" s="24" t="s">
        <v>20</v>
      </c>
      <c r="AC2" s="22" t="s">
        <v>21</v>
      </c>
      <c r="AD2" s="22" t="s">
        <v>22</v>
      </c>
      <c r="AE2" s="22" t="s">
        <v>23</v>
      </c>
      <c r="AF2" s="23" t="s">
        <v>24</v>
      </c>
      <c r="AG2" s="26" t="s">
        <v>25</v>
      </c>
      <c r="AH2" s="8"/>
      <c r="AI2" s="4"/>
      <c r="AJ2" s="4"/>
      <c r="AK2" s="4"/>
    </row>
    <row r="3" spans="1:37" ht="11.25" customHeight="1">
      <c r="A3" s="4">
        <v>1</v>
      </c>
      <c r="B3" s="27" t="s">
        <v>26</v>
      </c>
      <c r="C3" s="28" t="s">
        <v>27</v>
      </c>
      <c r="D3" s="29">
        <v>692</v>
      </c>
      <c r="E3" s="29" t="s">
        <v>28</v>
      </c>
      <c r="F3" s="29" t="s">
        <v>29</v>
      </c>
      <c r="G3" s="30">
        <v>20</v>
      </c>
      <c r="H3" s="30">
        <v>21</v>
      </c>
      <c r="I3" s="30">
        <v>23</v>
      </c>
      <c r="J3" s="31">
        <v>25</v>
      </c>
      <c r="K3" s="21">
        <v>89</v>
      </c>
      <c r="L3" s="4"/>
      <c r="M3" s="32">
        <v>22.25</v>
      </c>
      <c r="N3" s="29">
        <v>5</v>
      </c>
      <c r="O3" s="29">
        <v>2</v>
      </c>
      <c r="P3" s="33">
        <v>87</v>
      </c>
      <c r="Q3" s="8"/>
      <c r="R3" s="4">
        <v>1</v>
      </c>
      <c r="S3" s="34" t="s">
        <v>30</v>
      </c>
      <c r="T3" s="28" t="s">
        <v>31</v>
      </c>
      <c r="U3" s="35">
        <v>3375</v>
      </c>
      <c r="V3" s="35" t="s">
        <v>32</v>
      </c>
      <c r="W3" s="35" t="s">
        <v>33</v>
      </c>
      <c r="X3" s="36">
        <v>23</v>
      </c>
      <c r="Y3" s="37">
        <v>27</v>
      </c>
      <c r="Z3" s="36">
        <v>20</v>
      </c>
      <c r="AA3" s="37">
        <v>26</v>
      </c>
      <c r="AB3" s="21">
        <v>96</v>
      </c>
      <c r="AC3" s="14"/>
      <c r="AD3" s="32">
        <v>24</v>
      </c>
      <c r="AE3" s="29">
        <v>7</v>
      </c>
      <c r="AF3" s="29">
        <v>3</v>
      </c>
      <c r="AG3" s="33">
        <v>75</v>
      </c>
      <c r="AH3" s="8"/>
      <c r="AI3" s="4"/>
      <c r="AJ3" s="4"/>
      <c r="AK3" s="4"/>
    </row>
    <row r="4" spans="1:37" ht="11.25" customHeight="1">
      <c r="A4" s="4">
        <v>2</v>
      </c>
      <c r="B4" s="12" t="s">
        <v>5</v>
      </c>
      <c r="C4" s="38" t="s">
        <v>3</v>
      </c>
      <c r="D4" s="29">
        <v>2824</v>
      </c>
      <c r="E4" s="29" t="s">
        <v>34</v>
      </c>
      <c r="F4" s="29" t="s">
        <v>28</v>
      </c>
      <c r="G4" s="30">
        <v>21</v>
      </c>
      <c r="H4" s="31">
        <v>25</v>
      </c>
      <c r="I4" s="30">
        <v>21</v>
      </c>
      <c r="J4" s="30">
        <v>24</v>
      </c>
      <c r="K4" s="21">
        <v>91</v>
      </c>
      <c r="L4" s="4"/>
      <c r="M4" s="32">
        <v>22.75</v>
      </c>
      <c r="N4" s="29">
        <v>4</v>
      </c>
      <c r="O4" s="29">
        <v>3</v>
      </c>
      <c r="P4" s="33">
        <v>84</v>
      </c>
      <c r="Q4" s="8"/>
      <c r="R4" s="4">
        <v>2</v>
      </c>
      <c r="S4" s="39" t="s">
        <v>35</v>
      </c>
      <c r="T4" s="28" t="s">
        <v>36</v>
      </c>
      <c r="U4" s="35">
        <v>3320</v>
      </c>
      <c r="V4" s="40" t="s">
        <v>28</v>
      </c>
      <c r="W4" s="35" t="s">
        <v>37</v>
      </c>
      <c r="X4" s="36">
        <v>23</v>
      </c>
      <c r="Y4" s="36">
        <v>23</v>
      </c>
      <c r="Z4" s="37">
        <v>25</v>
      </c>
      <c r="AA4" s="37">
        <v>26</v>
      </c>
      <c r="AB4" s="21">
        <v>97</v>
      </c>
      <c r="AC4" s="14"/>
      <c r="AD4" s="32">
        <v>24.25</v>
      </c>
      <c r="AE4" s="29">
        <v>3</v>
      </c>
      <c r="AF4" s="29">
        <v>2</v>
      </c>
      <c r="AG4" s="33">
        <v>74</v>
      </c>
      <c r="AH4" s="8"/>
      <c r="AI4" s="4"/>
      <c r="AJ4" s="4"/>
      <c r="AK4" s="4"/>
    </row>
    <row r="5" spans="1:37" ht="11.25" customHeight="1">
      <c r="A5" s="4">
        <v>3</v>
      </c>
      <c r="B5" s="41" t="s">
        <v>38</v>
      </c>
      <c r="C5" s="32" t="s">
        <v>3</v>
      </c>
      <c r="D5" s="35">
        <v>3019</v>
      </c>
      <c r="E5" s="35" t="s">
        <v>32</v>
      </c>
      <c r="F5" s="35" t="s">
        <v>39</v>
      </c>
      <c r="G5" s="36">
        <v>23</v>
      </c>
      <c r="H5" s="36">
        <v>24</v>
      </c>
      <c r="I5" s="36">
        <v>24</v>
      </c>
      <c r="J5" s="36">
        <v>21</v>
      </c>
      <c r="K5" s="21">
        <v>92</v>
      </c>
      <c r="L5" s="4">
        <v>1</v>
      </c>
      <c r="M5" s="32">
        <v>23</v>
      </c>
      <c r="N5" s="29">
        <v>3</v>
      </c>
      <c r="O5" s="29">
        <v>1</v>
      </c>
      <c r="P5" s="33">
        <v>82</v>
      </c>
      <c r="Q5" s="8"/>
      <c r="R5" s="4">
        <v>3</v>
      </c>
      <c r="S5" s="42" t="s">
        <v>40</v>
      </c>
      <c r="T5" s="28" t="s">
        <v>41</v>
      </c>
      <c r="U5" s="35">
        <v>2175</v>
      </c>
      <c r="V5" s="35" t="s">
        <v>42</v>
      </c>
      <c r="W5" s="35" t="s">
        <v>43</v>
      </c>
      <c r="X5" s="36">
        <v>24</v>
      </c>
      <c r="Y5" s="37">
        <v>25</v>
      </c>
      <c r="Z5" s="37">
        <v>25</v>
      </c>
      <c r="AA5" s="37">
        <v>25</v>
      </c>
      <c r="AB5" s="21">
        <v>99</v>
      </c>
      <c r="AC5" s="14"/>
      <c r="AD5" s="32">
        <v>24.75</v>
      </c>
      <c r="AE5" s="29">
        <v>1</v>
      </c>
      <c r="AF5" s="29">
        <v>0</v>
      </c>
      <c r="AG5" s="33">
        <v>70</v>
      </c>
      <c r="AH5" s="8"/>
      <c r="AI5" s="4"/>
      <c r="AJ5" s="4"/>
      <c r="AK5" s="4"/>
    </row>
    <row r="6" spans="1:37" ht="11.25" customHeight="1">
      <c r="A6" s="4">
        <v>4</v>
      </c>
      <c r="B6" s="43" t="s">
        <v>44</v>
      </c>
      <c r="C6" s="28" t="s">
        <v>3</v>
      </c>
      <c r="D6" s="35">
        <v>3001</v>
      </c>
      <c r="E6" s="35" t="s">
        <v>32</v>
      </c>
      <c r="F6" s="35" t="s">
        <v>28</v>
      </c>
      <c r="G6" s="36">
        <v>21</v>
      </c>
      <c r="H6" s="36">
        <v>22</v>
      </c>
      <c r="I6" s="36">
        <v>24</v>
      </c>
      <c r="J6" s="37">
        <v>25</v>
      </c>
      <c r="K6" s="21">
        <v>92</v>
      </c>
      <c r="L6" s="4">
        <v>2</v>
      </c>
      <c r="M6" s="32">
        <v>23</v>
      </c>
      <c r="N6" s="29">
        <v>4</v>
      </c>
      <c r="O6" s="29">
        <v>2</v>
      </c>
      <c r="P6" s="33">
        <v>82</v>
      </c>
      <c r="Q6" s="8"/>
      <c r="R6" s="4">
        <v>4</v>
      </c>
      <c r="S6" s="39" t="s">
        <v>45</v>
      </c>
      <c r="T6" s="28" t="s">
        <v>36</v>
      </c>
      <c r="U6" s="35">
        <v>3292</v>
      </c>
      <c r="V6" s="35" t="s">
        <v>28</v>
      </c>
      <c r="W6" s="35" t="s">
        <v>37</v>
      </c>
      <c r="X6" s="37">
        <v>28</v>
      </c>
      <c r="Y6" s="37">
        <v>26</v>
      </c>
      <c r="Z6" s="37">
        <v>26</v>
      </c>
      <c r="AA6" s="36">
        <v>24</v>
      </c>
      <c r="AB6" s="21">
        <v>104</v>
      </c>
      <c r="AC6" s="14"/>
      <c r="AD6" s="32">
        <v>26</v>
      </c>
      <c r="AE6" s="29">
        <v>4</v>
      </c>
      <c r="AF6" s="29">
        <v>0</v>
      </c>
      <c r="AG6" s="33">
        <v>62</v>
      </c>
      <c r="AH6" s="8"/>
      <c r="AI6" s="4"/>
      <c r="AJ6" s="4"/>
      <c r="AK6" s="4"/>
    </row>
    <row r="7" spans="1:37" ht="11.25" customHeight="1">
      <c r="A7" s="4">
        <v>5</v>
      </c>
      <c r="B7" s="44" t="s">
        <v>46</v>
      </c>
      <c r="C7" s="28" t="s">
        <v>27</v>
      </c>
      <c r="D7" s="35">
        <v>673</v>
      </c>
      <c r="E7" s="35" t="s">
        <v>28</v>
      </c>
      <c r="F7" s="35" t="s">
        <v>47</v>
      </c>
      <c r="G7" s="36">
        <v>22</v>
      </c>
      <c r="H7" s="37">
        <v>25</v>
      </c>
      <c r="I7" s="36">
        <v>22</v>
      </c>
      <c r="J7" s="36">
        <v>24</v>
      </c>
      <c r="K7" s="21">
        <v>93</v>
      </c>
      <c r="L7" s="4"/>
      <c r="M7" s="32">
        <v>23.25</v>
      </c>
      <c r="N7" s="29">
        <v>3</v>
      </c>
      <c r="O7" s="29">
        <v>2</v>
      </c>
      <c r="P7" s="33">
        <v>80</v>
      </c>
      <c r="Q7" s="8"/>
      <c r="R7" s="4">
        <v>5</v>
      </c>
      <c r="S7" s="45" t="s">
        <v>48</v>
      </c>
      <c r="T7" s="32" t="s">
        <v>36</v>
      </c>
      <c r="U7" s="29">
        <v>3082</v>
      </c>
      <c r="V7" s="29" t="s">
        <v>32</v>
      </c>
      <c r="W7" s="29" t="s">
        <v>49</v>
      </c>
      <c r="X7" s="29">
        <v>31</v>
      </c>
      <c r="Y7" s="31">
        <v>25</v>
      </c>
      <c r="Z7" s="31">
        <v>26</v>
      </c>
      <c r="AA7" s="30">
        <v>23</v>
      </c>
      <c r="AB7" s="21">
        <v>105</v>
      </c>
      <c r="AC7" s="14"/>
      <c r="AD7" s="32">
        <v>26.25</v>
      </c>
      <c r="AE7" s="29">
        <v>8</v>
      </c>
      <c r="AF7" s="29">
        <v>1</v>
      </c>
      <c r="AG7" s="33">
        <v>60</v>
      </c>
      <c r="AH7" s="8"/>
      <c r="AI7" s="4"/>
      <c r="AJ7" s="4"/>
      <c r="AK7" s="4"/>
    </row>
    <row r="8" spans="1:37" ht="11.25" customHeight="1">
      <c r="A8" s="4">
        <v>6</v>
      </c>
      <c r="B8" s="46" t="s">
        <v>50</v>
      </c>
      <c r="C8" s="38" t="s">
        <v>27</v>
      </c>
      <c r="D8" s="29">
        <v>405</v>
      </c>
      <c r="E8" s="29" t="s">
        <v>32</v>
      </c>
      <c r="F8" s="29" t="s">
        <v>47</v>
      </c>
      <c r="G8" s="30">
        <v>21</v>
      </c>
      <c r="H8" s="30">
        <v>23</v>
      </c>
      <c r="I8" s="31">
        <v>29</v>
      </c>
      <c r="J8" s="30">
        <v>22</v>
      </c>
      <c r="K8" s="21">
        <v>95</v>
      </c>
      <c r="L8" s="4"/>
      <c r="M8" s="32">
        <v>23.75</v>
      </c>
      <c r="N8" s="29">
        <v>8</v>
      </c>
      <c r="O8" s="29">
        <v>1</v>
      </c>
      <c r="P8" s="33">
        <v>77</v>
      </c>
      <c r="Q8" s="8"/>
      <c r="R8" s="4">
        <v>6</v>
      </c>
      <c r="S8" s="39" t="s">
        <v>51</v>
      </c>
      <c r="T8" s="28" t="s">
        <v>27</v>
      </c>
      <c r="U8" s="35">
        <v>3351</v>
      </c>
      <c r="V8" s="35" t="s">
        <v>28</v>
      </c>
      <c r="W8" s="35" t="s">
        <v>37</v>
      </c>
      <c r="X8" s="35">
        <v>30</v>
      </c>
      <c r="Y8" s="37">
        <v>25</v>
      </c>
      <c r="Z8" s="37">
        <v>29</v>
      </c>
      <c r="AA8" s="36">
        <v>22</v>
      </c>
      <c r="AB8" s="21">
        <v>106</v>
      </c>
      <c r="AC8" s="14"/>
      <c r="AD8" s="32">
        <v>26.5</v>
      </c>
      <c r="AE8" s="29">
        <v>8</v>
      </c>
      <c r="AF8" s="29">
        <v>4</v>
      </c>
      <c r="AG8" s="33">
        <v>59</v>
      </c>
      <c r="AH8" s="8"/>
      <c r="AI8" s="4"/>
      <c r="AJ8" s="4"/>
      <c r="AK8" s="4"/>
    </row>
    <row r="9" spans="1:37" ht="11.25" customHeight="1">
      <c r="A9" s="4">
        <v>7</v>
      </c>
      <c r="B9" s="47" t="s">
        <v>52</v>
      </c>
      <c r="C9" s="28" t="s">
        <v>53</v>
      </c>
      <c r="D9" s="35">
        <v>2596</v>
      </c>
      <c r="E9" s="35" t="s">
        <v>28</v>
      </c>
      <c r="F9" s="35" t="s">
        <v>29</v>
      </c>
      <c r="G9" s="37">
        <v>25</v>
      </c>
      <c r="H9" s="36">
        <v>24</v>
      </c>
      <c r="I9" s="37">
        <v>25</v>
      </c>
      <c r="J9" s="36">
        <v>24</v>
      </c>
      <c r="K9" s="21">
        <v>98</v>
      </c>
      <c r="L9" s="4"/>
      <c r="M9" s="32">
        <v>24.5</v>
      </c>
      <c r="N9" s="29">
        <v>1</v>
      </c>
      <c r="O9" s="29">
        <v>1</v>
      </c>
      <c r="P9" s="33">
        <v>72</v>
      </c>
      <c r="Q9" s="8"/>
      <c r="R9" s="4"/>
      <c r="S9" s="18" t="s">
        <v>54</v>
      </c>
      <c r="T9" s="19"/>
      <c r="U9" s="20"/>
      <c r="V9" s="48"/>
      <c r="W9" s="20"/>
      <c r="X9" s="20"/>
      <c r="Y9" s="20"/>
      <c r="Z9" s="20"/>
      <c r="AA9" s="20"/>
      <c r="AD9" s="5"/>
      <c r="AE9" s="4"/>
      <c r="AF9" s="5"/>
      <c r="AH9" s="8"/>
      <c r="AI9" s="4"/>
      <c r="AJ9" s="4"/>
      <c r="AK9" s="4"/>
    </row>
    <row r="10" spans="1:37" ht="11.25" customHeight="1">
      <c r="A10" s="4">
        <v>7</v>
      </c>
      <c r="B10" s="12" t="s">
        <v>55</v>
      </c>
      <c r="C10" s="38" t="s">
        <v>36</v>
      </c>
      <c r="D10" s="29">
        <v>1902</v>
      </c>
      <c r="E10" s="29" t="s">
        <v>28</v>
      </c>
      <c r="F10" s="29" t="s">
        <v>28</v>
      </c>
      <c r="G10" s="30">
        <v>24</v>
      </c>
      <c r="H10" s="31">
        <v>25</v>
      </c>
      <c r="I10" s="31">
        <v>25</v>
      </c>
      <c r="J10" s="30">
        <v>24</v>
      </c>
      <c r="K10" s="21">
        <v>98</v>
      </c>
      <c r="L10" s="4"/>
      <c r="M10" s="32">
        <v>24.5</v>
      </c>
      <c r="N10" s="29">
        <v>1</v>
      </c>
      <c r="O10" s="29">
        <v>1</v>
      </c>
      <c r="P10" s="33">
        <v>72</v>
      </c>
      <c r="Q10" s="8"/>
      <c r="R10" s="22" t="s">
        <v>14</v>
      </c>
      <c r="S10" s="23" t="s">
        <v>15</v>
      </c>
      <c r="T10" s="22" t="s">
        <v>16</v>
      </c>
      <c r="U10" s="22" t="s">
        <v>17</v>
      </c>
      <c r="V10" s="22" t="s">
        <v>18</v>
      </c>
      <c r="W10" s="22" t="s">
        <v>19</v>
      </c>
      <c r="X10" s="22">
        <v>1</v>
      </c>
      <c r="Y10" s="22">
        <v>2</v>
      </c>
      <c r="Z10" s="22">
        <v>3</v>
      </c>
      <c r="AA10" s="22">
        <v>4</v>
      </c>
      <c r="AB10" s="24" t="s">
        <v>20</v>
      </c>
      <c r="AC10" s="22"/>
      <c r="AD10" s="22" t="s">
        <v>22</v>
      </c>
      <c r="AE10" s="22" t="s">
        <v>23</v>
      </c>
      <c r="AF10" s="23" t="s">
        <v>24</v>
      </c>
      <c r="AG10" s="26" t="s">
        <v>25</v>
      </c>
      <c r="AH10" s="8"/>
      <c r="AI10" s="4"/>
      <c r="AJ10" s="4"/>
      <c r="AK10" s="4"/>
    </row>
    <row r="11" spans="1:37" ht="11.25" customHeight="1">
      <c r="A11" s="4">
        <v>9</v>
      </c>
      <c r="B11" s="43" t="s">
        <v>56</v>
      </c>
      <c r="C11" s="28" t="s">
        <v>53</v>
      </c>
      <c r="D11" s="35">
        <v>2369</v>
      </c>
      <c r="E11" s="35" t="s">
        <v>34</v>
      </c>
      <c r="F11" s="49" t="s">
        <v>28</v>
      </c>
      <c r="G11" s="36">
        <v>24</v>
      </c>
      <c r="H11" s="36">
        <v>24</v>
      </c>
      <c r="I11" s="36">
        <v>24</v>
      </c>
      <c r="J11" s="37">
        <v>26</v>
      </c>
      <c r="K11" s="21">
        <v>98</v>
      </c>
      <c r="L11" s="4"/>
      <c r="M11" s="32">
        <v>24.5</v>
      </c>
      <c r="N11" s="29">
        <v>2</v>
      </c>
      <c r="O11" s="29">
        <v>0</v>
      </c>
      <c r="P11" s="33">
        <v>72</v>
      </c>
      <c r="Q11" s="8"/>
      <c r="R11" s="4">
        <v>1</v>
      </c>
      <c r="S11" s="42" t="s">
        <v>40</v>
      </c>
      <c r="T11" s="28" t="s">
        <v>41</v>
      </c>
      <c r="U11" s="35">
        <v>2175</v>
      </c>
      <c r="V11" s="35" t="s">
        <v>42</v>
      </c>
      <c r="W11" s="35" t="s">
        <v>43</v>
      </c>
      <c r="X11" s="36">
        <v>24</v>
      </c>
      <c r="Y11" s="37">
        <v>25</v>
      </c>
      <c r="Z11" s="37">
        <v>25</v>
      </c>
      <c r="AA11" s="37">
        <v>25</v>
      </c>
      <c r="AB11" s="21">
        <v>99</v>
      </c>
      <c r="AC11" s="14"/>
      <c r="AD11" s="32">
        <v>24.75</v>
      </c>
      <c r="AE11" s="29">
        <v>1</v>
      </c>
      <c r="AF11" s="29">
        <v>0</v>
      </c>
      <c r="AG11" s="33">
        <v>70</v>
      </c>
      <c r="AH11" s="8"/>
      <c r="AI11" s="4"/>
      <c r="AJ11" s="4"/>
      <c r="AK11" s="4"/>
    </row>
    <row r="12" spans="1:37" ht="11.25" customHeight="1">
      <c r="A12" s="4">
        <v>10</v>
      </c>
      <c r="B12" s="43" t="s">
        <v>57</v>
      </c>
      <c r="C12" s="28" t="s">
        <v>41</v>
      </c>
      <c r="D12" s="35">
        <v>1756</v>
      </c>
      <c r="E12" s="35" t="s">
        <v>58</v>
      </c>
      <c r="F12" s="35" t="s">
        <v>28</v>
      </c>
      <c r="G12" s="37">
        <v>25</v>
      </c>
      <c r="H12" s="36">
        <v>22</v>
      </c>
      <c r="I12" s="37">
        <v>25</v>
      </c>
      <c r="J12" s="37">
        <v>26</v>
      </c>
      <c r="K12" s="21">
        <v>98</v>
      </c>
      <c r="L12" s="4"/>
      <c r="M12" s="32">
        <v>24.5</v>
      </c>
      <c r="N12" s="29">
        <v>4</v>
      </c>
      <c r="O12" s="29">
        <v>0</v>
      </c>
      <c r="P12" s="50">
        <v>72</v>
      </c>
      <c r="Q12" s="8"/>
      <c r="R12" s="51"/>
      <c r="S12" s="51" t="s">
        <v>59</v>
      </c>
      <c r="T12" s="51"/>
      <c r="U12" s="51"/>
      <c r="V12" s="51"/>
      <c r="W12" s="51"/>
      <c r="X12" s="51"/>
      <c r="Y12" s="51"/>
      <c r="Z12" s="51"/>
      <c r="AA12" s="51"/>
      <c r="AD12" s="5"/>
      <c r="AE12" s="4"/>
      <c r="AF12" s="5"/>
      <c r="AH12" s="8"/>
      <c r="AI12" s="4"/>
      <c r="AJ12" s="4"/>
      <c r="AK12" s="4"/>
    </row>
    <row r="13" spans="1:37" ht="11.25" customHeight="1">
      <c r="A13" s="4">
        <v>11</v>
      </c>
      <c r="B13" s="46" t="s">
        <v>60</v>
      </c>
      <c r="C13" s="38" t="s">
        <v>61</v>
      </c>
      <c r="D13" s="29">
        <v>1059</v>
      </c>
      <c r="E13" s="29" t="s">
        <v>34</v>
      </c>
      <c r="F13" s="29" t="s">
        <v>47</v>
      </c>
      <c r="G13" s="31">
        <v>25</v>
      </c>
      <c r="H13" s="30">
        <v>24</v>
      </c>
      <c r="I13" s="31">
        <v>25</v>
      </c>
      <c r="J13" s="31">
        <v>25</v>
      </c>
      <c r="K13" s="21">
        <v>99</v>
      </c>
      <c r="L13" s="4"/>
      <c r="M13" s="32">
        <v>24.75</v>
      </c>
      <c r="N13" s="29">
        <v>1</v>
      </c>
      <c r="O13" s="29">
        <v>0</v>
      </c>
      <c r="P13" s="33">
        <v>70</v>
      </c>
      <c r="Q13" s="8"/>
      <c r="R13" s="22" t="s">
        <v>14</v>
      </c>
      <c r="S13" s="23" t="s">
        <v>15</v>
      </c>
      <c r="T13" s="22" t="s">
        <v>16</v>
      </c>
      <c r="U13" s="22" t="s">
        <v>17</v>
      </c>
      <c r="V13" s="22" t="s">
        <v>18</v>
      </c>
      <c r="W13" s="22" t="s">
        <v>19</v>
      </c>
      <c r="X13" s="22">
        <v>1</v>
      </c>
      <c r="Y13" s="22">
        <v>2</v>
      </c>
      <c r="Z13" s="22">
        <v>3</v>
      </c>
      <c r="AA13" s="22">
        <v>4</v>
      </c>
      <c r="AB13" s="24" t="s">
        <v>20</v>
      </c>
      <c r="AC13" s="22"/>
      <c r="AD13" s="22" t="s">
        <v>22</v>
      </c>
      <c r="AE13" s="22" t="s">
        <v>23</v>
      </c>
      <c r="AF13" s="23" t="s">
        <v>24</v>
      </c>
      <c r="AG13" s="26" t="s">
        <v>25</v>
      </c>
      <c r="AH13" s="8"/>
      <c r="AI13" s="4"/>
      <c r="AJ13" s="4"/>
      <c r="AK13" s="4"/>
    </row>
    <row r="14" spans="1:37" ht="11.25" customHeight="1">
      <c r="A14" s="4">
        <v>12</v>
      </c>
      <c r="B14" s="43" t="s">
        <v>7</v>
      </c>
      <c r="C14" s="28" t="s">
        <v>27</v>
      </c>
      <c r="D14" s="35">
        <v>1510</v>
      </c>
      <c r="E14" s="35" t="s">
        <v>58</v>
      </c>
      <c r="F14" s="35" t="s">
        <v>28</v>
      </c>
      <c r="G14" s="37">
        <v>27</v>
      </c>
      <c r="H14" s="37">
        <v>25</v>
      </c>
      <c r="I14" s="37">
        <v>26</v>
      </c>
      <c r="J14" s="36">
        <v>21</v>
      </c>
      <c r="K14" s="21">
        <v>99</v>
      </c>
      <c r="L14" s="4"/>
      <c r="M14" s="32">
        <v>24.75</v>
      </c>
      <c r="N14" s="29">
        <v>6</v>
      </c>
      <c r="O14" s="29">
        <v>1</v>
      </c>
      <c r="P14" s="50">
        <v>70</v>
      </c>
      <c r="Q14" s="8"/>
      <c r="R14" s="4">
        <v>1</v>
      </c>
      <c r="S14" s="34" t="s">
        <v>30</v>
      </c>
      <c r="T14" s="28" t="s">
        <v>31</v>
      </c>
      <c r="U14" s="35">
        <v>3375</v>
      </c>
      <c r="V14" s="35" t="s">
        <v>32</v>
      </c>
      <c r="W14" s="35" t="s">
        <v>33</v>
      </c>
      <c r="X14" s="36">
        <v>23</v>
      </c>
      <c r="Y14" s="37">
        <v>27</v>
      </c>
      <c r="Z14" s="36">
        <v>20</v>
      </c>
      <c r="AA14" s="37">
        <v>26</v>
      </c>
      <c r="AB14" s="21">
        <v>96</v>
      </c>
      <c r="AC14" s="14"/>
      <c r="AD14" s="32">
        <v>24</v>
      </c>
      <c r="AE14" s="29">
        <v>7</v>
      </c>
      <c r="AF14" s="29">
        <v>3</v>
      </c>
      <c r="AG14" s="33">
        <v>75</v>
      </c>
      <c r="AH14" s="8"/>
      <c r="AI14" s="4"/>
      <c r="AJ14" s="4"/>
      <c r="AK14" s="4"/>
    </row>
    <row r="15" spans="1:37" ht="11.25" customHeight="1">
      <c r="A15" s="4">
        <v>13</v>
      </c>
      <c r="B15" s="44" t="s">
        <v>62</v>
      </c>
      <c r="C15" s="28" t="s">
        <v>41</v>
      </c>
      <c r="D15" s="35">
        <v>2390</v>
      </c>
      <c r="E15" s="35" t="s">
        <v>28</v>
      </c>
      <c r="F15" s="35" t="s">
        <v>47</v>
      </c>
      <c r="G15" s="37">
        <v>25</v>
      </c>
      <c r="H15" s="37">
        <v>26</v>
      </c>
      <c r="I15" s="37">
        <v>26</v>
      </c>
      <c r="J15" s="36">
        <v>23</v>
      </c>
      <c r="K15" s="21">
        <v>100</v>
      </c>
      <c r="L15" s="4"/>
      <c r="M15" s="32">
        <v>25</v>
      </c>
      <c r="N15" s="29">
        <v>3</v>
      </c>
      <c r="O15" s="29">
        <v>1</v>
      </c>
      <c r="P15" s="33">
        <v>69</v>
      </c>
      <c r="Q15" s="8"/>
      <c r="R15" s="4"/>
      <c r="S15" s="18" t="s">
        <v>63</v>
      </c>
      <c r="T15" s="19"/>
      <c r="U15" s="20"/>
      <c r="V15" s="20"/>
      <c r="W15" s="20"/>
      <c r="X15" s="20"/>
      <c r="Y15" s="20"/>
      <c r="Z15" s="20"/>
      <c r="AA15" s="20"/>
      <c r="AB15" s="21"/>
      <c r="AC15" s="14"/>
      <c r="AD15" s="5"/>
      <c r="AE15" s="4"/>
      <c r="AF15" s="5"/>
      <c r="AH15" s="8"/>
      <c r="AI15" s="4"/>
      <c r="AJ15" s="4"/>
      <c r="AK15" s="4"/>
    </row>
    <row r="16" spans="1:37" ht="11.25" customHeight="1">
      <c r="A16" s="4">
        <v>14</v>
      </c>
      <c r="B16" s="43" t="s">
        <v>64</v>
      </c>
      <c r="C16" s="28" t="s">
        <v>41</v>
      </c>
      <c r="D16" s="35">
        <v>2327</v>
      </c>
      <c r="E16" s="35" t="s">
        <v>34</v>
      </c>
      <c r="F16" s="35" t="s">
        <v>28</v>
      </c>
      <c r="G16" s="37">
        <v>26</v>
      </c>
      <c r="H16" s="37">
        <v>26</v>
      </c>
      <c r="I16" s="36">
        <v>22</v>
      </c>
      <c r="J16" s="37">
        <v>26</v>
      </c>
      <c r="K16" s="21">
        <v>100</v>
      </c>
      <c r="L16" s="4"/>
      <c r="M16" s="32">
        <v>25</v>
      </c>
      <c r="N16" s="29">
        <v>4</v>
      </c>
      <c r="O16" s="29">
        <v>0</v>
      </c>
      <c r="P16" s="52">
        <v>69</v>
      </c>
      <c r="Q16" s="8"/>
      <c r="R16" s="22" t="s">
        <v>14</v>
      </c>
      <c r="S16" s="23" t="s">
        <v>15</v>
      </c>
      <c r="T16" s="22" t="s">
        <v>16</v>
      </c>
      <c r="U16" s="22" t="s">
        <v>17</v>
      </c>
      <c r="V16" s="22" t="s">
        <v>18</v>
      </c>
      <c r="W16" s="22" t="s">
        <v>19</v>
      </c>
      <c r="X16" s="22">
        <v>1</v>
      </c>
      <c r="Y16" s="22">
        <v>2</v>
      </c>
      <c r="Z16" s="22">
        <v>3</v>
      </c>
      <c r="AA16" s="22">
        <v>4</v>
      </c>
      <c r="AB16" s="24" t="s">
        <v>20</v>
      </c>
      <c r="AC16" s="22"/>
      <c r="AD16" s="22" t="s">
        <v>22</v>
      </c>
      <c r="AE16" s="22" t="s">
        <v>23</v>
      </c>
      <c r="AF16" s="23" t="s">
        <v>24</v>
      </c>
      <c r="AG16" s="26" t="s">
        <v>25</v>
      </c>
      <c r="AH16" s="8"/>
      <c r="AI16" s="4"/>
      <c r="AJ16" s="4"/>
      <c r="AK16" s="4"/>
    </row>
    <row r="17" spans="1:37" ht="11.25" customHeight="1">
      <c r="A17" s="4">
        <v>15</v>
      </c>
      <c r="B17" s="47" t="s">
        <v>65</v>
      </c>
      <c r="C17" s="28" t="s">
        <v>27</v>
      </c>
      <c r="D17" s="35">
        <v>732</v>
      </c>
      <c r="E17" s="53" t="s">
        <v>32</v>
      </c>
      <c r="F17" s="35" t="s">
        <v>29</v>
      </c>
      <c r="G17" s="37">
        <v>27</v>
      </c>
      <c r="H17" s="36">
        <v>24</v>
      </c>
      <c r="I17" s="37">
        <v>27</v>
      </c>
      <c r="J17" s="36">
        <v>23</v>
      </c>
      <c r="K17" s="21">
        <v>101</v>
      </c>
      <c r="L17" s="4"/>
      <c r="M17" s="32">
        <v>25.25</v>
      </c>
      <c r="N17" s="29">
        <v>4</v>
      </c>
      <c r="O17" s="29">
        <v>3</v>
      </c>
      <c r="P17" s="33">
        <v>67</v>
      </c>
      <c r="Q17" s="8"/>
      <c r="R17" s="4">
        <v>1</v>
      </c>
      <c r="S17" s="39" t="s">
        <v>35</v>
      </c>
      <c r="T17" s="28" t="s">
        <v>36</v>
      </c>
      <c r="U17" s="35">
        <v>3320</v>
      </c>
      <c r="V17" s="40" t="s">
        <v>28</v>
      </c>
      <c r="W17" s="35" t="s">
        <v>37</v>
      </c>
      <c r="X17" s="36">
        <v>23</v>
      </c>
      <c r="Y17" s="36">
        <v>23</v>
      </c>
      <c r="Z17" s="37">
        <v>25</v>
      </c>
      <c r="AA17" s="37">
        <v>26</v>
      </c>
      <c r="AB17" s="21">
        <v>97</v>
      </c>
      <c r="AC17" s="14"/>
      <c r="AD17" s="32">
        <v>24.25</v>
      </c>
      <c r="AE17" s="29">
        <v>3</v>
      </c>
      <c r="AF17" s="29">
        <v>2</v>
      </c>
      <c r="AG17" s="33">
        <v>74</v>
      </c>
      <c r="AH17" s="8"/>
      <c r="AI17" s="4"/>
      <c r="AJ17" s="4"/>
      <c r="AK17" s="4"/>
    </row>
    <row r="18" spans="1:37" ht="11.25" customHeight="1">
      <c r="A18" s="4">
        <v>16</v>
      </c>
      <c r="B18" s="43" t="s">
        <v>66</v>
      </c>
      <c r="C18" s="28" t="s">
        <v>61</v>
      </c>
      <c r="D18" s="35">
        <v>3517</v>
      </c>
      <c r="E18" s="35" t="s">
        <v>34</v>
      </c>
      <c r="F18" s="35" t="s">
        <v>28</v>
      </c>
      <c r="G18" s="37">
        <v>27</v>
      </c>
      <c r="H18" s="37">
        <v>26</v>
      </c>
      <c r="I18" s="37">
        <v>26</v>
      </c>
      <c r="J18" s="36">
        <v>23</v>
      </c>
      <c r="K18" s="21">
        <v>102</v>
      </c>
      <c r="L18" s="4"/>
      <c r="M18" s="32">
        <v>25.5</v>
      </c>
      <c r="N18" s="29">
        <v>4</v>
      </c>
      <c r="O18" s="29">
        <v>0</v>
      </c>
      <c r="P18" s="33">
        <v>65</v>
      </c>
      <c r="Q18" s="8"/>
      <c r="R18" s="4">
        <v>2</v>
      </c>
      <c r="S18" s="39" t="s">
        <v>45</v>
      </c>
      <c r="T18" s="28" t="s">
        <v>36</v>
      </c>
      <c r="U18" s="35">
        <v>3292</v>
      </c>
      <c r="V18" s="35" t="s">
        <v>28</v>
      </c>
      <c r="W18" s="35" t="s">
        <v>37</v>
      </c>
      <c r="X18" s="37">
        <v>28</v>
      </c>
      <c r="Y18" s="37">
        <v>26</v>
      </c>
      <c r="Z18" s="37">
        <v>26</v>
      </c>
      <c r="AA18" s="36">
        <v>24</v>
      </c>
      <c r="AB18" s="21">
        <v>104</v>
      </c>
      <c r="AC18" s="14"/>
      <c r="AD18" s="32">
        <v>26</v>
      </c>
      <c r="AE18" s="29">
        <v>4</v>
      </c>
      <c r="AF18" s="29">
        <v>0</v>
      </c>
      <c r="AG18" s="33">
        <v>62</v>
      </c>
      <c r="AH18" s="8"/>
      <c r="AI18" s="4"/>
      <c r="AJ18" s="4"/>
      <c r="AK18" s="4"/>
    </row>
    <row r="19" spans="1:37" ht="11.25" customHeight="1">
      <c r="A19" s="4">
        <v>17</v>
      </c>
      <c r="B19" s="12" t="s">
        <v>67</v>
      </c>
      <c r="C19" s="38" t="s">
        <v>31</v>
      </c>
      <c r="D19" s="29">
        <v>2726</v>
      </c>
      <c r="E19" s="29" t="s">
        <v>34</v>
      </c>
      <c r="F19" s="29" t="s">
        <v>28</v>
      </c>
      <c r="G19" s="31">
        <v>26</v>
      </c>
      <c r="H19" s="31">
        <v>25</v>
      </c>
      <c r="I19" s="30">
        <v>23</v>
      </c>
      <c r="J19" s="31">
        <v>28</v>
      </c>
      <c r="K19" s="21">
        <v>102</v>
      </c>
      <c r="L19" s="4"/>
      <c r="M19" s="32">
        <v>25.5</v>
      </c>
      <c r="N19" s="29">
        <v>5</v>
      </c>
      <c r="O19" s="29">
        <v>1</v>
      </c>
      <c r="P19" s="33">
        <v>65</v>
      </c>
      <c r="Q19" s="8"/>
      <c r="R19" s="4">
        <v>3</v>
      </c>
      <c r="S19" s="39" t="s">
        <v>51</v>
      </c>
      <c r="T19" s="28" t="s">
        <v>27</v>
      </c>
      <c r="U19" s="35">
        <v>3351</v>
      </c>
      <c r="V19" s="35" t="s">
        <v>28</v>
      </c>
      <c r="W19" s="35" t="s">
        <v>37</v>
      </c>
      <c r="X19" s="35">
        <v>30</v>
      </c>
      <c r="Y19" s="37">
        <v>25</v>
      </c>
      <c r="Z19" s="37">
        <v>29</v>
      </c>
      <c r="AA19" s="36">
        <v>22</v>
      </c>
      <c r="AB19" s="21">
        <v>106</v>
      </c>
      <c r="AC19" s="14"/>
      <c r="AD19" s="32">
        <v>26.5</v>
      </c>
      <c r="AE19" s="29">
        <v>8</v>
      </c>
      <c r="AF19" s="29">
        <v>4</v>
      </c>
      <c r="AG19" s="33">
        <v>59</v>
      </c>
      <c r="AH19" s="8"/>
      <c r="AI19" s="4"/>
      <c r="AJ19" s="4"/>
      <c r="AK19" s="4"/>
    </row>
    <row r="20" spans="1:37" ht="11.25" customHeight="1">
      <c r="A20" s="4">
        <v>18</v>
      </c>
      <c r="B20" s="44" t="s">
        <v>68</v>
      </c>
      <c r="C20" s="28" t="s">
        <v>61</v>
      </c>
      <c r="D20" s="35">
        <v>3515</v>
      </c>
      <c r="E20" s="35" t="s">
        <v>58</v>
      </c>
      <c r="F20" s="35" t="s">
        <v>47</v>
      </c>
      <c r="G20" s="37">
        <v>27</v>
      </c>
      <c r="H20" s="36">
        <v>22</v>
      </c>
      <c r="I20" s="37">
        <v>28</v>
      </c>
      <c r="J20" s="37">
        <v>27</v>
      </c>
      <c r="K20" s="21">
        <v>104</v>
      </c>
      <c r="L20" s="4"/>
      <c r="M20" s="32">
        <v>26</v>
      </c>
      <c r="N20" s="29">
        <v>6</v>
      </c>
      <c r="O20" s="29">
        <v>0</v>
      </c>
      <c r="P20" s="33">
        <v>62</v>
      </c>
      <c r="Q20" s="8"/>
      <c r="R20" s="4"/>
      <c r="S20" s="18" t="s">
        <v>69</v>
      </c>
      <c r="T20" s="19"/>
      <c r="U20" s="20"/>
      <c r="V20" s="20"/>
      <c r="W20" s="54"/>
      <c r="X20" s="20"/>
      <c r="Y20" s="20"/>
      <c r="Z20" s="20"/>
      <c r="AA20" s="20"/>
      <c r="AD20" s="5"/>
      <c r="AE20" s="4"/>
      <c r="AF20" s="5"/>
      <c r="AH20" s="8"/>
      <c r="AI20" s="4"/>
      <c r="AJ20" s="4"/>
      <c r="AK20" s="4"/>
    </row>
    <row r="21" spans="1:37" ht="11.25" customHeight="1">
      <c r="A21" s="4">
        <v>19</v>
      </c>
      <c r="B21" s="44" t="s">
        <v>70</v>
      </c>
      <c r="C21" s="28" t="s">
        <v>3</v>
      </c>
      <c r="D21" s="35">
        <v>2937</v>
      </c>
      <c r="E21" s="35" t="s">
        <v>34</v>
      </c>
      <c r="F21" s="35" t="s">
        <v>47</v>
      </c>
      <c r="G21" s="35">
        <v>31</v>
      </c>
      <c r="H21" s="36">
        <v>24</v>
      </c>
      <c r="I21" s="37">
        <v>25</v>
      </c>
      <c r="J21" s="36">
        <v>24</v>
      </c>
      <c r="K21" s="21">
        <v>104</v>
      </c>
      <c r="L21" s="4"/>
      <c r="M21" s="32">
        <v>26</v>
      </c>
      <c r="N21" s="29">
        <v>7</v>
      </c>
      <c r="O21" s="29">
        <v>1</v>
      </c>
      <c r="P21" s="33">
        <v>62</v>
      </c>
      <c r="Q21" s="8"/>
      <c r="R21" s="22" t="s">
        <v>14</v>
      </c>
      <c r="S21" s="23" t="s">
        <v>15</v>
      </c>
      <c r="T21" s="22" t="s">
        <v>16</v>
      </c>
      <c r="U21" s="22" t="s">
        <v>17</v>
      </c>
      <c r="V21" s="22" t="s">
        <v>18</v>
      </c>
      <c r="W21" s="22" t="s">
        <v>19</v>
      </c>
      <c r="X21" s="22">
        <v>1</v>
      </c>
      <c r="Y21" s="22">
        <v>2</v>
      </c>
      <c r="Z21" s="22">
        <v>3</v>
      </c>
      <c r="AA21" s="22">
        <v>4</v>
      </c>
      <c r="AB21" s="24" t="s">
        <v>20</v>
      </c>
      <c r="AC21" s="22"/>
      <c r="AD21" s="22" t="s">
        <v>22</v>
      </c>
      <c r="AE21" s="22" t="s">
        <v>23</v>
      </c>
      <c r="AF21" s="23" t="s">
        <v>24</v>
      </c>
      <c r="AG21" s="26" t="s">
        <v>25</v>
      </c>
      <c r="AH21" s="8"/>
      <c r="AI21" s="4"/>
      <c r="AJ21" s="4"/>
      <c r="AK21" s="4"/>
    </row>
    <row r="22" spans="1:37" ht="11.25" customHeight="1">
      <c r="A22" s="4">
        <v>20</v>
      </c>
      <c r="B22" s="43" t="s">
        <v>71</v>
      </c>
      <c r="C22" s="28" t="s">
        <v>61</v>
      </c>
      <c r="D22" s="35">
        <v>3318</v>
      </c>
      <c r="E22" s="35" t="s">
        <v>58</v>
      </c>
      <c r="F22" s="35" t="s">
        <v>28</v>
      </c>
      <c r="G22" s="37">
        <v>28</v>
      </c>
      <c r="H22" s="37">
        <v>25</v>
      </c>
      <c r="I22" s="37">
        <v>26</v>
      </c>
      <c r="J22" s="37">
        <v>26</v>
      </c>
      <c r="K22" s="21">
        <v>105</v>
      </c>
      <c r="L22" s="4"/>
      <c r="M22" s="32">
        <v>26.25</v>
      </c>
      <c r="N22" s="29">
        <v>3</v>
      </c>
      <c r="O22" s="29">
        <v>0</v>
      </c>
      <c r="P22" s="33">
        <v>60</v>
      </c>
      <c r="Q22" s="8"/>
      <c r="R22" s="4">
        <v>1</v>
      </c>
      <c r="S22" s="45" t="s">
        <v>48</v>
      </c>
      <c r="T22" s="32" t="s">
        <v>36</v>
      </c>
      <c r="U22" s="29">
        <v>3082</v>
      </c>
      <c r="V22" s="29" t="s">
        <v>32</v>
      </c>
      <c r="W22" s="29" t="s">
        <v>49</v>
      </c>
      <c r="X22" s="29">
        <v>31</v>
      </c>
      <c r="Y22" s="31">
        <v>25</v>
      </c>
      <c r="Z22" s="31">
        <v>26</v>
      </c>
      <c r="AA22" s="30">
        <v>23</v>
      </c>
      <c r="AB22" s="21">
        <v>105</v>
      </c>
      <c r="AC22" s="14"/>
      <c r="AD22" s="32">
        <v>26.25</v>
      </c>
      <c r="AE22" s="29">
        <v>8</v>
      </c>
      <c r="AF22" s="29">
        <v>1</v>
      </c>
      <c r="AG22" s="33">
        <v>60</v>
      </c>
      <c r="AH22" s="8"/>
      <c r="AI22" s="4"/>
      <c r="AJ22" s="4"/>
      <c r="AK22" s="4"/>
    </row>
    <row r="23" spans="1:37" ht="11.25" customHeight="1">
      <c r="A23" s="29">
        <v>21</v>
      </c>
      <c r="B23" s="43" t="s">
        <v>72</v>
      </c>
      <c r="C23" s="28" t="s">
        <v>41</v>
      </c>
      <c r="D23" s="35">
        <v>2356</v>
      </c>
      <c r="E23" s="35" t="s">
        <v>58</v>
      </c>
      <c r="F23" s="35" t="s">
        <v>28</v>
      </c>
      <c r="G23" s="35">
        <v>32</v>
      </c>
      <c r="H23" s="37">
        <v>28</v>
      </c>
      <c r="I23" s="36">
        <v>23</v>
      </c>
      <c r="J23" s="36">
        <v>22</v>
      </c>
      <c r="K23" s="21">
        <v>105</v>
      </c>
      <c r="L23" s="4"/>
      <c r="M23" s="32">
        <v>26.25</v>
      </c>
      <c r="N23" s="29">
        <v>10</v>
      </c>
      <c r="O23" s="29">
        <v>5</v>
      </c>
      <c r="P23" s="33">
        <v>60</v>
      </c>
      <c r="Q23" s="8"/>
      <c r="R23" s="4"/>
      <c r="S23" s="9"/>
      <c r="T23" s="5"/>
      <c r="U23" s="4"/>
      <c r="V23" s="4"/>
      <c r="W23" s="4"/>
      <c r="X23" s="4"/>
      <c r="Y23" s="4"/>
      <c r="Z23" s="4"/>
      <c r="AA23" s="4"/>
      <c r="AD23" s="5"/>
      <c r="AE23" s="4"/>
      <c r="AF23" s="5"/>
      <c r="AH23" s="8"/>
      <c r="AI23" s="4"/>
      <c r="AJ23" s="4"/>
      <c r="AK23" s="4"/>
    </row>
    <row r="24" spans="1:37" ht="11.25" customHeight="1">
      <c r="A24" s="4">
        <v>22</v>
      </c>
      <c r="B24" s="43" t="s">
        <v>73</v>
      </c>
      <c r="C24" s="28" t="s">
        <v>61</v>
      </c>
      <c r="D24" s="35">
        <v>2189</v>
      </c>
      <c r="E24" s="35" t="s">
        <v>74</v>
      </c>
      <c r="F24" s="35" t="s">
        <v>28</v>
      </c>
      <c r="G24" s="37">
        <v>25</v>
      </c>
      <c r="H24" s="37">
        <v>25</v>
      </c>
      <c r="I24" s="35">
        <v>31</v>
      </c>
      <c r="J24" s="37">
        <v>25</v>
      </c>
      <c r="K24" s="21">
        <v>106</v>
      </c>
      <c r="L24" s="4"/>
      <c r="M24" s="32">
        <v>26.5</v>
      </c>
      <c r="N24" s="29">
        <v>6</v>
      </c>
      <c r="O24" s="29">
        <v>0</v>
      </c>
      <c r="P24" s="50">
        <v>59</v>
      </c>
      <c r="Q24" s="8"/>
      <c r="R24" s="4"/>
      <c r="S24" s="16"/>
      <c r="U24" s="20"/>
      <c r="V24" s="20"/>
      <c r="W24" s="20"/>
      <c r="X24" s="20"/>
      <c r="Y24" s="20"/>
      <c r="Z24" s="20"/>
      <c r="AA24" s="20"/>
      <c r="AD24" s="5"/>
      <c r="AE24" s="4"/>
      <c r="AF24" s="5"/>
      <c r="AH24" s="8"/>
      <c r="AI24" s="4"/>
      <c r="AJ24" s="4"/>
      <c r="AK24" s="4"/>
    </row>
    <row r="25" spans="1:37" ht="11.25" customHeight="1">
      <c r="A25" s="4">
        <v>23</v>
      </c>
      <c r="B25" s="46" t="s">
        <v>75</v>
      </c>
      <c r="C25" s="38" t="s">
        <v>41</v>
      </c>
      <c r="D25" s="29">
        <v>2086</v>
      </c>
      <c r="E25" s="29" t="s">
        <v>58</v>
      </c>
      <c r="F25" s="29" t="s">
        <v>47</v>
      </c>
      <c r="G25" s="31">
        <v>27</v>
      </c>
      <c r="H25" s="29">
        <v>30</v>
      </c>
      <c r="I25" s="30">
        <v>24</v>
      </c>
      <c r="J25" s="31">
        <v>25</v>
      </c>
      <c r="K25" s="21">
        <v>106</v>
      </c>
      <c r="L25" s="4"/>
      <c r="M25" s="32">
        <v>26.5</v>
      </c>
      <c r="N25" s="29">
        <v>6</v>
      </c>
      <c r="O25" s="29">
        <v>2</v>
      </c>
      <c r="P25" s="33">
        <v>59</v>
      </c>
      <c r="Q25" s="8"/>
      <c r="R25"/>
      <c r="S25" s="43"/>
      <c r="T25" s="28"/>
      <c r="U25" s="35"/>
      <c r="V25" s="35"/>
      <c r="W25" s="49"/>
      <c r="X25" s="36"/>
      <c r="Y25" s="36"/>
      <c r="Z25" s="36"/>
      <c r="AA25" s="37"/>
      <c r="AB25" s="21"/>
      <c r="AC25" s="4"/>
      <c r="AD25" s="32"/>
      <c r="AE25" s="29"/>
      <c r="AF25" s="29"/>
      <c r="AG25" s="33"/>
      <c r="AH25" s="8"/>
      <c r="AI25" s="4"/>
      <c r="AJ25" s="4"/>
      <c r="AK25" s="4"/>
    </row>
    <row r="26" spans="1:34" ht="11.25" customHeight="1">
      <c r="A26" s="29">
        <v>24</v>
      </c>
      <c r="B26" s="46" t="s">
        <v>76</v>
      </c>
      <c r="C26" s="38" t="s">
        <v>53</v>
      </c>
      <c r="D26" s="29">
        <v>572</v>
      </c>
      <c r="E26" s="29" t="s">
        <v>32</v>
      </c>
      <c r="F26" s="29" t="s">
        <v>47</v>
      </c>
      <c r="G26" s="31">
        <v>25</v>
      </c>
      <c r="H26" s="31">
        <v>27</v>
      </c>
      <c r="I26" s="31">
        <v>27</v>
      </c>
      <c r="J26" s="31">
        <v>28</v>
      </c>
      <c r="K26" s="21">
        <v>107</v>
      </c>
      <c r="L26" s="4"/>
      <c r="M26" s="32">
        <v>26.75</v>
      </c>
      <c r="N26" s="29">
        <v>3</v>
      </c>
      <c r="O26" s="29">
        <v>0</v>
      </c>
      <c r="P26" s="33">
        <v>57</v>
      </c>
      <c r="Q26" s="8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 s="8"/>
    </row>
    <row r="27" spans="1:34" ht="11.25" customHeight="1">
      <c r="A27" s="4">
        <v>25</v>
      </c>
      <c r="B27" s="44" t="s">
        <v>77</v>
      </c>
      <c r="C27" s="28" t="s">
        <v>61</v>
      </c>
      <c r="D27" s="35">
        <v>3400</v>
      </c>
      <c r="E27" s="35" t="s">
        <v>58</v>
      </c>
      <c r="F27" s="35" t="s">
        <v>47</v>
      </c>
      <c r="G27" s="36">
        <v>24</v>
      </c>
      <c r="H27" s="35">
        <v>31</v>
      </c>
      <c r="I27" s="37">
        <v>26</v>
      </c>
      <c r="J27" s="37">
        <v>26</v>
      </c>
      <c r="K27" s="21">
        <v>107</v>
      </c>
      <c r="L27" s="4"/>
      <c r="M27" s="32">
        <v>26.75</v>
      </c>
      <c r="N27" s="29">
        <v>7</v>
      </c>
      <c r="O27" s="29">
        <v>0</v>
      </c>
      <c r="P27" s="33">
        <v>57</v>
      </c>
      <c r="Q27" s="8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 s="8"/>
    </row>
    <row r="28" spans="1:34" ht="11.25" customHeight="1">
      <c r="A28" s="4">
        <v>27</v>
      </c>
      <c r="B28" s="47" t="s">
        <v>78</v>
      </c>
      <c r="C28" s="28" t="s">
        <v>53</v>
      </c>
      <c r="D28" s="35">
        <v>2567</v>
      </c>
      <c r="E28" s="35" t="s">
        <v>34</v>
      </c>
      <c r="F28" s="35" t="s">
        <v>29</v>
      </c>
      <c r="G28" s="37">
        <v>25</v>
      </c>
      <c r="H28" s="37">
        <v>27</v>
      </c>
      <c r="I28" s="37">
        <v>28</v>
      </c>
      <c r="J28" s="37">
        <v>28</v>
      </c>
      <c r="K28" s="21">
        <v>108</v>
      </c>
      <c r="L28" s="4"/>
      <c r="M28" s="32">
        <v>27</v>
      </c>
      <c r="N28" s="29">
        <v>3</v>
      </c>
      <c r="O28" s="29">
        <v>1</v>
      </c>
      <c r="P28" s="33">
        <v>55</v>
      </c>
      <c r="Q28" s="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 s="8"/>
    </row>
    <row r="29" spans="1:34" ht="11.25" customHeight="1">
      <c r="A29" s="4">
        <v>26</v>
      </c>
      <c r="B29" s="12" t="s">
        <v>79</v>
      </c>
      <c r="C29" s="38" t="s">
        <v>80</v>
      </c>
      <c r="D29" s="29">
        <v>3396</v>
      </c>
      <c r="E29" s="29" t="s">
        <v>34</v>
      </c>
      <c r="F29" s="29" t="s">
        <v>28</v>
      </c>
      <c r="G29" s="31">
        <v>27</v>
      </c>
      <c r="H29" s="29">
        <v>30</v>
      </c>
      <c r="I29" s="31">
        <v>25</v>
      </c>
      <c r="J29" s="31">
        <v>26</v>
      </c>
      <c r="K29" s="21">
        <v>108</v>
      </c>
      <c r="L29" s="4"/>
      <c r="M29" s="32">
        <v>27</v>
      </c>
      <c r="N29" s="29">
        <v>5</v>
      </c>
      <c r="O29" s="29">
        <v>1</v>
      </c>
      <c r="P29" s="33">
        <v>55</v>
      </c>
      <c r="Q29" s="8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 s="8"/>
    </row>
    <row r="30" spans="1:34" ht="11.25" customHeight="1">
      <c r="A30" s="4">
        <v>28</v>
      </c>
      <c r="B30" s="55" t="s">
        <v>81</v>
      </c>
      <c r="C30" s="38" t="s">
        <v>36</v>
      </c>
      <c r="D30" s="29">
        <v>3284</v>
      </c>
      <c r="E30" s="29" t="s">
        <v>32</v>
      </c>
      <c r="F30" s="35" t="s">
        <v>39</v>
      </c>
      <c r="G30" s="31">
        <v>27</v>
      </c>
      <c r="H30" s="29">
        <v>31</v>
      </c>
      <c r="I30" s="31">
        <v>25</v>
      </c>
      <c r="J30" s="31">
        <v>28</v>
      </c>
      <c r="K30" s="21">
        <v>111</v>
      </c>
      <c r="L30" s="4"/>
      <c r="M30" s="32">
        <v>27.75</v>
      </c>
      <c r="N30" s="29">
        <v>6</v>
      </c>
      <c r="O30" s="29">
        <v>1</v>
      </c>
      <c r="P30" s="33">
        <v>50</v>
      </c>
      <c r="Q30" s="8"/>
      <c r="R30" s="4"/>
      <c r="S30" s="9"/>
      <c r="T30" s="5"/>
      <c r="U30" s="4"/>
      <c r="V30" s="4"/>
      <c r="W30" s="4"/>
      <c r="X30" s="4"/>
      <c r="Y30" s="4"/>
      <c r="Z30" s="4"/>
      <c r="AA30" s="4"/>
      <c r="AE30" s="9"/>
      <c r="AH30" s="8"/>
    </row>
    <row r="31" spans="1:34" ht="11.25" customHeight="1">
      <c r="A31" s="4">
        <v>29</v>
      </c>
      <c r="B31" s="47" t="s">
        <v>82</v>
      </c>
      <c r="C31" s="28" t="s">
        <v>80</v>
      </c>
      <c r="D31" s="35">
        <v>952</v>
      </c>
      <c r="E31" s="35" t="s">
        <v>32</v>
      </c>
      <c r="F31" s="35" t="s">
        <v>29</v>
      </c>
      <c r="G31" s="35">
        <v>31</v>
      </c>
      <c r="H31" s="37">
        <v>27</v>
      </c>
      <c r="I31" s="35">
        <v>31</v>
      </c>
      <c r="J31" s="37">
        <v>25</v>
      </c>
      <c r="K31" s="21">
        <v>114</v>
      </c>
      <c r="L31" s="4"/>
      <c r="M31" s="32">
        <v>28.5</v>
      </c>
      <c r="N31" s="29">
        <v>6</v>
      </c>
      <c r="O31" s="29">
        <v>4</v>
      </c>
      <c r="P31" s="33">
        <v>45</v>
      </c>
      <c r="Q31" s="8"/>
      <c r="R31" s="4"/>
      <c r="S31" s="16"/>
      <c r="T31" s="19"/>
      <c r="U31" s="20"/>
      <c r="V31" s="20"/>
      <c r="W31" s="20"/>
      <c r="X31" s="20"/>
      <c r="Y31" s="20"/>
      <c r="Z31" s="20"/>
      <c r="AA31" s="20"/>
      <c r="AE31" s="9"/>
      <c r="AH31" s="8"/>
    </row>
    <row r="32" spans="1:34" ht="11.25" customHeight="1">
      <c r="A32" s="4">
        <v>30</v>
      </c>
      <c r="B32" s="43" t="s">
        <v>83</v>
      </c>
      <c r="C32" s="28" t="s">
        <v>36</v>
      </c>
      <c r="D32" s="35">
        <v>1239</v>
      </c>
      <c r="E32" s="35" t="s">
        <v>58</v>
      </c>
      <c r="F32" s="35" t="s">
        <v>28</v>
      </c>
      <c r="G32" s="37">
        <v>29</v>
      </c>
      <c r="H32" s="35">
        <v>31</v>
      </c>
      <c r="I32" s="35">
        <v>33</v>
      </c>
      <c r="J32" s="37">
        <v>26</v>
      </c>
      <c r="K32" s="21">
        <v>119</v>
      </c>
      <c r="L32" s="4"/>
      <c r="M32" s="32">
        <v>29.75</v>
      </c>
      <c r="N32" s="29">
        <v>7</v>
      </c>
      <c r="O32" s="29">
        <v>2</v>
      </c>
      <c r="P32" s="33">
        <v>37</v>
      </c>
      <c r="Q32" s="8"/>
      <c r="R32" s="4"/>
      <c r="S32" s="16"/>
      <c r="T32" s="19"/>
      <c r="U32" s="20"/>
      <c r="V32" s="20"/>
      <c r="W32" s="20"/>
      <c r="X32" s="20"/>
      <c r="Y32" s="20"/>
      <c r="Z32" s="20"/>
      <c r="AA32" s="20"/>
      <c r="AE32" s="9"/>
      <c r="AH32" s="8"/>
    </row>
    <row r="33" spans="1:34" ht="11.25" customHeight="1">
      <c r="A33" s="4">
        <v>30</v>
      </c>
      <c r="B33" s="47" t="s">
        <v>84</v>
      </c>
      <c r="C33" s="28" t="s">
        <v>36</v>
      </c>
      <c r="D33" s="35">
        <v>563</v>
      </c>
      <c r="E33" s="35" t="s">
        <v>34</v>
      </c>
      <c r="F33" s="35" t="s">
        <v>29</v>
      </c>
      <c r="G33" s="35">
        <v>30</v>
      </c>
      <c r="H33" s="35">
        <v>34</v>
      </c>
      <c r="I33" s="37">
        <v>28</v>
      </c>
      <c r="J33" s="37">
        <v>27</v>
      </c>
      <c r="K33" s="21">
        <v>119</v>
      </c>
      <c r="L33" s="4"/>
      <c r="M33" s="32">
        <v>29.75</v>
      </c>
      <c r="N33" s="29">
        <v>7</v>
      </c>
      <c r="O33" s="29">
        <v>2</v>
      </c>
      <c r="P33" s="33">
        <v>37</v>
      </c>
      <c r="Q33" s="8"/>
      <c r="R33" s="4"/>
      <c r="S33" s="18"/>
      <c r="T33" s="19"/>
      <c r="U33" s="20"/>
      <c r="V33" s="20"/>
      <c r="W33" s="20"/>
      <c r="X33" s="20"/>
      <c r="Y33" s="20"/>
      <c r="Z33" s="20"/>
      <c r="AA33" s="20"/>
      <c r="AE33" s="9"/>
      <c r="AH33" s="8"/>
    </row>
    <row r="34" spans="1:34" ht="11.25" customHeight="1">
      <c r="A34" s="4">
        <v>32</v>
      </c>
      <c r="B34" s="44" t="s">
        <v>85</v>
      </c>
      <c r="C34" s="28" t="s">
        <v>53</v>
      </c>
      <c r="D34" s="35">
        <v>714</v>
      </c>
      <c r="E34" s="35" t="s">
        <v>42</v>
      </c>
      <c r="F34" s="35" t="s">
        <v>47</v>
      </c>
      <c r="G34" s="35">
        <v>30</v>
      </c>
      <c r="H34" s="37">
        <v>29</v>
      </c>
      <c r="I34" s="35">
        <v>34</v>
      </c>
      <c r="J34" s="37">
        <v>28</v>
      </c>
      <c r="K34" s="21">
        <v>121</v>
      </c>
      <c r="L34" s="4"/>
      <c r="M34" s="32">
        <v>30.25</v>
      </c>
      <c r="N34" s="29">
        <v>6</v>
      </c>
      <c r="O34" s="29">
        <v>1</v>
      </c>
      <c r="P34" s="33">
        <v>34</v>
      </c>
      <c r="Q34" s="8"/>
      <c r="R34" s="51"/>
      <c r="S34" s="51"/>
      <c r="T34" s="51"/>
      <c r="U34" s="51"/>
      <c r="V34" s="51"/>
      <c r="W34" s="51"/>
      <c r="X34" s="51"/>
      <c r="Y34" s="51"/>
      <c r="Z34" s="51"/>
      <c r="AA34" s="51"/>
      <c r="AE34" s="9"/>
      <c r="AH34" s="8"/>
    </row>
    <row r="35" spans="1:34" ht="11.25" customHeight="1">
      <c r="A35" s="4">
        <v>32</v>
      </c>
      <c r="B35" s="41" t="s">
        <v>86</v>
      </c>
      <c r="C35" s="28" t="s">
        <v>80</v>
      </c>
      <c r="D35" s="35">
        <v>3562</v>
      </c>
      <c r="E35" s="35" t="s">
        <v>87</v>
      </c>
      <c r="F35" s="35" t="s">
        <v>39</v>
      </c>
      <c r="G35" s="35">
        <v>30</v>
      </c>
      <c r="H35" s="37">
        <v>27</v>
      </c>
      <c r="I35" s="35">
        <v>31</v>
      </c>
      <c r="J35" s="35">
        <v>33</v>
      </c>
      <c r="K35" s="21">
        <v>121</v>
      </c>
      <c r="L35" s="4"/>
      <c r="M35" s="32">
        <v>30.25</v>
      </c>
      <c r="N35" s="29">
        <v>6</v>
      </c>
      <c r="O35" s="29">
        <v>1</v>
      </c>
      <c r="P35" s="33">
        <v>34</v>
      </c>
      <c r="Q35" s="8"/>
      <c r="R35" s="4"/>
      <c r="S35" s="16"/>
      <c r="T35" s="19"/>
      <c r="U35" s="20"/>
      <c r="V35" s="20"/>
      <c r="W35" s="20"/>
      <c r="X35" s="20"/>
      <c r="Y35" s="20"/>
      <c r="Z35" s="20"/>
      <c r="AA35" s="20"/>
      <c r="AE35" s="9"/>
      <c r="AH35" s="8"/>
    </row>
    <row r="36" spans="1:34" ht="11.25" customHeight="1">
      <c r="A36" s="4">
        <v>34</v>
      </c>
      <c r="B36" s="47" t="s">
        <v>88</v>
      </c>
      <c r="C36" s="28" t="s">
        <v>53</v>
      </c>
      <c r="D36" s="35">
        <v>2374</v>
      </c>
      <c r="E36" s="35" t="s">
        <v>34</v>
      </c>
      <c r="F36" s="56" t="s">
        <v>29</v>
      </c>
      <c r="G36" s="35">
        <v>35</v>
      </c>
      <c r="H36" s="35">
        <v>31</v>
      </c>
      <c r="I36" s="37">
        <v>29</v>
      </c>
      <c r="J36" s="37">
        <v>28</v>
      </c>
      <c r="K36" s="21">
        <v>123</v>
      </c>
      <c r="L36" s="4"/>
      <c r="M36" s="32">
        <v>30.75</v>
      </c>
      <c r="N36" s="29">
        <v>7</v>
      </c>
      <c r="O36" s="29">
        <v>2</v>
      </c>
      <c r="P36" s="33">
        <v>30</v>
      </c>
      <c r="Q36" s="8"/>
      <c r="R36" s="4"/>
      <c r="S36" s="16"/>
      <c r="T36" s="19"/>
      <c r="U36" s="20"/>
      <c r="V36" s="20"/>
      <c r="W36" s="54"/>
      <c r="X36" s="20"/>
      <c r="Y36" s="20"/>
      <c r="Z36" s="20"/>
      <c r="AA36" s="20"/>
      <c r="AE36" s="9"/>
      <c r="AH36" s="8"/>
    </row>
    <row r="37" spans="1:34" ht="11.25" customHeight="1">
      <c r="A37" s="4">
        <v>35</v>
      </c>
      <c r="B37" s="44" t="s">
        <v>89</v>
      </c>
      <c r="C37" s="28" t="s">
        <v>3</v>
      </c>
      <c r="D37" s="35">
        <v>1397</v>
      </c>
      <c r="E37" s="35" t="s">
        <v>58</v>
      </c>
      <c r="F37" s="35" t="s">
        <v>47</v>
      </c>
      <c r="G37" s="35">
        <v>36</v>
      </c>
      <c r="H37" s="35">
        <v>39</v>
      </c>
      <c r="I37" s="37">
        <v>27</v>
      </c>
      <c r="J37" s="36">
        <v>23</v>
      </c>
      <c r="K37" s="21">
        <v>125</v>
      </c>
      <c r="L37" s="4"/>
      <c r="M37" s="32">
        <v>31.25</v>
      </c>
      <c r="N37" s="29">
        <v>16</v>
      </c>
      <c r="O37" s="29">
        <v>9</v>
      </c>
      <c r="P37" s="33">
        <v>27</v>
      </c>
      <c r="Q37" s="8"/>
      <c r="R37" s="4"/>
      <c r="S37" s="16"/>
      <c r="T37" s="19"/>
      <c r="U37" s="20"/>
      <c r="V37" s="20"/>
      <c r="W37" s="20"/>
      <c r="X37" s="20"/>
      <c r="Y37" s="20"/>
      <c r="Z37" s="20"/>
      <c r="AA37" s="20"/>
      <c r="AE37" s="9"/>
      <c r="AH37" s="8"/>
    </row>
    <row r="38" spans="1:34" ht="11.25" customHeight="1">
      <c r="A38" s="4">
        <v>36</v>
      </c>
      <c r="B38" s="41" t="s">
        <v>90</v>
      </c>
      <c r="C38" s="28" t="s">
        <v>61</v>
      </c>
      <c r="D38" s="35">
        <v>3388</v>
      </c>
      <c r="E38" s="35" t="s">
        <v>32</v>
      </c>
      <c r="F38" s="35" t="s">
        <v>39</v>
      </c>
      <c r="G38" s="35">
        <v>37</v>
      </c>
      <c r="H38" s="35">
        <v>35</v>
      </c>
      <c r="I38" s="35">
        <v>33</v>
      </c>
      <c r="J38" s="36">
        <v>23</v>
      </c>
      <c r="K38" s="21">
        <v>128</v>
      </c>
      <c r="L38" s="4"/>
      <c r="M38" s="32">
        <v>32</v>
      </c>
      <c r="N38" s="29">
        <v>14</v>
      </c>
      <c r="O38" s="29">
        <v>2</v>
      </c>
      <c r="P38" s="33">
        <v>22</v>
      </c>
      <c r="Q38" s="8"/>
      <c r="R38" s="4"/>
      <c r="U38" s="4"/>
      <c r="V38" s="4"/>
      <c r="W38" s="4"/>
      <c r="X38" s="4"/>
      <c r="Y38" s="4"/>
      <c r="Z38" s="4"/>
      <c r="AA38" s="4"/>
      <c r="AE38" s="9"/>
      <c r="AH38" s="8"/>
    </row>
    <row r="39" spans="1:34" ht="11.25" customHeight="1">
      <c r="A39" s="4">
        <v>37</v>
      </c>
      <c r="B39" s="57" t="s">
        <v>91</v>
      </c>
      <c r="C39" s="32" t="s">
        <v>80</v>
      </c>
      <c r="D39" s="58">
        <v>3564</v>
      </c>
      <c r="E39" s="29" t="s">
        <v>87</v>
      </c>
      <c r="F39" s="35" t="s">
        <v>92</v>
      </c>
      <c r="G39" s="29">
        <v>32</v>
      </c>
      <c r="H39" s="35">
        <v>33</v>
      </c>
      <c r="I39" s="35">
        <v>36</v>
      </c>
      <c r="J39" s="35">
        <v>36</v>
      </c>
      <c r="K39" s="21">
        <v>137</v>
      </c>
      <c r="L39" s="4"/>
      <c r="M39" s="32">
        <v>34.25</v>
      </c>
      <c r="N39" s="29">
        <v>4</v>
      </c>
      <c r="O39" s="29">
        <v>3</v>
      </c>
      <c r="P39" s="33">
        <v>7</v>
      </c>
      <c r="Q39" s="8"/>
      <c r="R39" s="4"/>
      <c r="S39" s="18"/>
      <c r="T39" s="19"/>
      <c r="U39" s="20"/>
      <c r="V39" s="20"/>
      <c r="W39" s="20"/>
      <c r="X39" s="20"/>
      <c r="Y39" s="20"/>
      <c r="Z39" s="20"/>
      <c r="AA39" s="20"/>
      <c r="AE39" s="9"/>
      <c r="AH39" s="8"/>
    </row>
    <row r="40" spans="2:34" ht="11.25" customHeight="1">
      <c r="B40" s="18" t="s">
        <v>93</v>
      </c>
      <c r="C40" s="19"/>
      <c r="D40" s="20"/>
      <c r="E40" s="20"/>
      <c r="F40" s="20"/>
      <c r="G40" s="20"/>
      <c r="H40" s="20"/>
      <c r="I40" s="20"/>
      <c r="J40" s="20"/>
      <c r="K40" s="59"/>
      <c r="L40" s="60"/>
      <c r="M40" s="19"/>
      <c r="N40" s="4"/>
      <c r="O40" s="18"/>
      <c r="P40" s="13"/>
      <c r="Q40" s="8"/>
      <c r="R40" s="51"/>
      <c r="S40" s="51"/>
      <c r="T40" s="51"/>
      <c r="U40" s="51"/>
      <c r="V40" s="51"/>
      <c r="W40" s="51"/>
      <c r="X40" s="51"/>
      <c r="Y40" s="51"/>
      <c r="Z40" s="51"/>
      <c r="AA40" s="51"/>
      <c r="AE40" s="9"/>
      <c r="AH40" s="8"/>
    </row>
    <row r="41" spans="1:34" ht="11.25" customHeight="1">
      <c r="A41" s="22" t="s">
        <v>14</v>
      </c>
      <c r="B41" s="23" t="s">
        <v>15</v>
      </c>
      <c r="C41" s="22" t="s">
        <v>16</v>
      </c>
      <c r="D41" s="22" t="s">
        <v>17</v>
      </c>
      <c r="E41" s="22" t="s">
        <v>18</v>
      </c>
      <c r="F41" s="22" t="s">
        <v>19</v>
      </c>
      <c r="G41" s="22">
        <v>1</v>
      </c>
      <c r="H41" s="22">
        <v>2</v>
      </c>
      <c r="I41" s="22">
        <v>3</v>
      </c>
      <c r="J41" s="22">
        <v>4</v>
      </c>
      <c r="K41" s="24" t="s">
        <v>20</v>
      </c>
      <c r="L41" s="25"/>
      <c r="M41" s="22" t="s">
        <v>22</v>
      </c>
      <c r="N41" s="22" t="s">
        <v>23</v>
      </c>
      <c r="O41" s="23" t="s">
        <v>24</v>
      </c>
      <c r="P41" s="26" t="s">
        <v>25</v>
      </c>
      <c r="Q41" s="8"/>
      <c r="R41" s="4"/>
      <c r="S41" s="16"/>
      <c r="T41" s="19"/>
      <c r="U41" s="20"/>
      <c r="V41" s="20"/>
      <c r="W41" s="20"/>
      <c r="X41" s="20"/>
      <c r="Y41" s="20"/>
      <c r="Z41" s="20"/>
      <c r="AA41" s="20"/>
      <c r="AE41" s="9"/>
      <c r="AH41" s="8"/>
    </row>
    <row r="42" spans="1:34" ht="11.25" customHeight="1">
      <c r="A42" s="4">
        <v>1</v>
      </c>
      <c r="B42" s="12" t="s">
        <v>5</v>
      </c>
      <c r="C42" s="38" t="s">
        <v>3</v>
      </c>
      <c r="D42" s="29">
        <v>2824</v>
      </c>
      <c r="E42" s="29" t="s">
        <v>34</v>
      </c>
      <c r="F42" s="29" t="s">
        <v>28</v>
      </c>
      <c r="G42" s="30">
        <v>21</v>
      </c>
      <c r="H42" s="31">
        <v>25</v>
      </c>
      <c r="I42" s="30">
        <v>21</v>
      </c>
      <c r="J42" s="30">
        <v>24</v>
      </c>
      <c r="K42" s="21">
        <v>91</v>
      </c>
      <c r="L42" s="4"/>
      <c r="M42" s="32">
        <v>22.75</v>
      </c>
      <c r="N42" s="29">
        <v>4</v>
      </c>
      <c r="O42" s="29">
        <v>3</v>
      </c>
      <c r="P42" s="33">
        <v>84</v>
      </c>
      <c r="Q42" s="8"/>
      <c r="R42" s="4"/>
      <c r="S42" s="16"/>
      <c r="T42" s="19"/>
      <c r="U42" s="20"/>
      <c r="V42" s="20"/>
      <c r="W42" s="20"/>
      <c r="X42" s="20"/>
      <c r="Y42" s="20"/>
      <c r="Z42" s="20"/>
      <c r="AA42" s="20"/>
      <c r="AE42" s="9"/>
      <c r="AH42" s="8"/>
    </row>
    <row r="43" spans="1:34" ht="11.25" customHeight="1">
      <c r="A43" s="4">
        <v>2</v>
      </c>
      <c r="B43" s="43" t="s">
        <v>44</v>
      </c>
      <c r="C43" s="28" t="s">
        <v>3</v>
      </c>
      <c r="D43" s="35">
        <v>3001</v>
      </c>
      <c r="E43" s="35" t="s">
        <v>32</v>
      </c>
      <c r="F43" s="35" t="s">
        <v>28</v>
      </c>
      <c r="G43" s="36">
        <v>21</v>
      </c>
      <c r="H43" s="36">
        <v>22</v>
      </c>
      <c r="I43" s="36">
        <v>24</v>
      </c>
      <c r="J43" s="37">
        <v>25</v>
      </c>
      <c r="K43" s="21">
        <v>92</v>
      </c>
      <c r="L43" s="4"/>
      <c r="M43" s="32">
        <v>23</v>
      </c>
      <c r="N43" s="29">
        <v>4</v>
      </c>
      <c r="O43" s="29">
        <v>2</v>
      </c>
      <c r="P43" s="33">
        <v>82</v>
      </c>
      <c r="Q43" s="8"/>
      <c r="R43" s="4"/>
      <c r="S43" s="16"/>
      <c r="T43" s="19"/>
      <c r="U43" s="20"/>
      <c r="V43" s="20"/>
      <c r="W43" s="20"/>
      <c r="X43" s="20"/>
      <c r="Y43" s="20"/>
      <c r="Z43" s="20"/>
      <c r="AA43" s="20"/>
      <c r="AE43" s="9"/>
      <c r="AH43" s="8"/>
    </row>
    <row r="44" spans="1:34" ht="11.25" customHeight="1">
      <c r="A44" s="4">
        <v>3</v>
      </c>
      <c r="B44" s="43" t="s">
        <v>56</v>
      </c>
      <c r="C44" s="28" t="s">
        <v>53</v>
      </c>
      <c r="D44" s="35">
        <v>2369</v>
      </c>
      <c r="E44" s="35" t="s">
        <v>34</v>
      </c>
      <c r="F44" s="49" t="s">
        <v>28</v>
      </c>
      <c r="G44" s="36">
        <v>24</v>
      </c>
      <c r="H44" s="36">
        <v>24</v>
      </c>
      <c r="I44" s="36">
        <v>24</v>
      </c>
      <c r="J44" s="37">
        <v>26</v>
      </c>
      <c r="K44" s="21">
        <v>98</v>
      </c>
      <c r="L44" s="4">
        <v>1</v>
      </c>
      <c r="M44" s="32">
        <v>24.5</v>
      </c>
      <c r="N44" s="29">
        <v>2</v>
      </c>
      <c r="O44" s="29">
        <v>0</v>
      </c>
      <c r="P44" s="33">
        <v>72</v>
      </c>
      <c r="Q44" s="8"/>
      <c r="R44" s="4"/>
      <c r="S44" s="16"/>
      <c r="T44" s="19"/>
      <c r="U44" s="20"/>
      <c r="V44" s="20"/>
      <c r="W44" s="20"/>
      <c r="X44" s="20"/>
      <c r="Y44" s="20"/>
      <c r="Z44" s="20"/>
      <c r="AA44" s="20"/>
      <c r="AE44" s="9"/>
      <c r="AH44" s="8"/>
    </row>
    <row r="45" spans="1:34" ht="11.25" customHeight="1">
      <c r="A45" s="4">
        <v>4</v>
      </c>
      <c r="B45" s="12" t="s">
        <v>55</v>
      </c>
      <c r="C45" s="38" t="s">
        <v>36</v>
      </c>
      <c r="D45" s="29">
        <v>1902</v>
      </c>
      <c r="E45" s="29" t="s">
        <v>28</v>
      </c>
      <c r="F45" s="29" t="s">
        <v>28</v>
      </c>
      <c r="G45" s="30">
        <v>24</v>
      </c>
      <c r="H45" s="31">
        <v>25</v>
      </c>
      <c r="I45" s="31">
        <v>25</v>
      </c>
      <c r="J45" s="30">
        <v>24</v>
      </c>
      <c r="K45" s="21">
        <v>98</v>
      </c>
      <c r="L45" s="4">
        <v>2</v>
      </c>
      <c r="M45" s="32">
        <v>24.5</v>
      </c>
      <c r="N45" s="29">
        <v>1</v>
      </c>
      <c r="O45" s="29">
        <v>1</v>
      </c>
      <c r="P45" s="33">
        <v>72</v>
      </c>
      <c r="Q45" s="8"/>
      <c r="R45" s="4"/>
      <c r="S45" s="16"/>
      <c r="T45" s="19"/>
      <c r="U45" s="20"/>
      <c r="V45" s="20"/>
      <c r="W45" s="20"/>
      <c r="X45" s="20"/>
      <c r="Y45" s="20"/>
      <c r="Z45" s="20"/>
      <c r="AA45" s="20"/>
      <c r="AE45" s="9"/>
      <c r="AH45" s="8"/>
    </row>
    <row r="46" spans="1:34" ht="11.25" customHeight="1">
      <c r="A46" s="4">
        <v>5</v>
      </c>
      <c r="B46" s="43" t="s">
        <v>57</v>
      </c>
      <c r="C46" s="28" t="s">
        <v>41</v>
      </c>
      <c r="D46" s="35">
        <v>1756</v>
      </c>
      <c r="E46" s="35" t="s">
        <v>58</v>
      </c>
      <c r="F46" s="35" t="s">
        <v>28</v>
      </c>
      <c r="G46" s="37">
        <v>25</v>
      </c>
      <c r="H46" s="36">
        <v>22</v>
      </c>
      <c r="I46" s="37">
        <v>25</v>
      </c>
      <c r="J46" s="37">
        <v>26</v>
      </c>
      <c r="K46" s="21">
        <v>98</v>
      </c>
      <c r="L46" s="4">
        <v>7</v>
      </c>
      <c r="M46" s="32">
        <v>24.5</v>
      </c>
      <c r="N46" s="29">
        <v>4</v>
      </c>
      <c r="O46" s="29">
        <v>0</v>
      </c>
      <c r="P46" s="50">
        <v>72</v>
      </c>
      <c r="Q46" s="8"/>
      <c r="R46" s="4"/>
      <c r="S46" s="16"/>
      <c r="T46" s="19"/>
      <c r="U46" s="20"/>
      <c r="V46" s="20"/>
      <c r="W46" s="20"/>
      <c r="X46" s="20"/>
      <c r="Y46" s="20"/>
      <c r="Z46" s="20"/>
      <c r="AA46" s="20"/>
      <c r="AE46" s="9"/>
      <c r="AH46" s="8"/>
    </row>
    <row r="47" spans="1:34" ht="11.25" customHeight="1">
      <c r="A47" s="4">
        <v>6</v>
      </c>
      <c r="B47" s="43" t="s">
        <v>7</v>
      </c>
      <c r="C47" s="28" t="s">
        <v>27</v>
      </c>
      <c r="D47" s="35">
        <v>1510</v>
      </c>
      <c r="E47" s="35" t="s">
        <v>58</v>
      </c>
      <c r="F47" s="35" t="s">
        <v>28</v>
      </c>
      <c r="G47" s="37">
        <v>27</v>
      </c>
      <c r="H47" s="37">
        <v>25</v>
      </c>
      <c r="I47" s="37">
        <v>26</v>
      </c>
      <c r="J47" s="36">
        <v>21</v>
      </c>
      <c r="K47" s="21">
        <v>99</v>
      </c>
      <c r="L47" s="4"/>
      <c r="M47" s="32">
        <v>24.75</v>
      </c>
      <c r="N47" s="29">
        <v>6</v>
      </c>
      <c r="O47" s="29">
        <v>1</v>
      </c>
      <c r="P47" s="50">
        <v>70</v>
      </c>
      <c r="Q47" s="8"/>
      <c r="R47" s="4"/>
      <c r="S47" s="9"/>
      <c r="T47" s="5"/>
      <c r="U47" s="4"/>
      <c r="V47" s="4"/>
      <c r="W47" s="4"/>
      <c r="X47" s="4"/>
      <c r="Y47" s="4"/>
      <c r="Z47" s="4"/>
      <c r="AA47" s="4"/>
      <c r="AE47" s="9"/>
      <c r="AH47" s="8"/>
    </row>
    <row r="48" spans="1:34" ht="11.25" customHeight="1">
      <c r="A48" s="4">
        <v>7</v>
      </c>
      <c r="B48" s="43" t="s">
        <v>64</v>
      </c>
      <c r="C48" s="28" t="s">
        <v>41</v>
      </c>
      <c r="D48" s="35">
        <v>2327</v>
      </c>
      <c r="E48" s="35" t="s">
        <v>34</v>
      </c>
      <c r="F48" s="35" t="s">
        <v>28</v>
      </c>
      <c r="G48" s="37">
        <v>26</v>
      </c>
      <c r="H48" s="37">
        <v>26</v>
      </c>
      <c r="I48" s="36">
        <v>22</v>
      </c>
      <c r="J48" s="37">
        <v>26</v>
      </c>
      <c r="K48" s="21">
        <v>100</v>
      </c>
      <c r="L48" s="4"/>
      <c r="M48" s="32">
        <v>25</v>
      </c>
      <c r="N48" s="29">
        <v>4</v>
      </c>
      <c r="O48" s="29">
        <v>0</v>
      </c>
      <c r="P48" s="52">
        <v>69</v>
      </c>
      <c r="Q48" s="8"/>
      <c r="R48" s="4"/>
      <c r="S48" s="16"/>
      <c r="T48" s="19"/>
      <c r="U48" s="20"/>
      <c r="V48" s="20"/>
      <c r="W48" s="20"/>
      <c r="X48" s="20"/>
      <c r="Y48" s="20"/>
      <c r="Z48" s="20"/>
      <c r="AA48" s="20"/>
      <c r="AE48" s="9"/>
      <c r="AH48" s="8"/>
    </row>
    <row r="49" spans="1:34" ht="11.25" customHeight="1">
      <c r="A49" s="4">
        <v>8</v>
      </c>
      <c r="B49" s="43" t="s">
        <v>66</v>
      </c>
      <c r="C49" s="28" t="s">
        <v>61</v>
      </c>
      <c r="D49" s="35">
        <v>3517</v>
      </c>
      <c r="E49" s="35" t="s">
        <v>34</v>
      </c>
      <c r="F49" s="35" t="s">
        <v>28</v>
      </c>
      <c r="G49" s="37">
        <v>27</v>
      </c>
      <c r="H49" s="37">
        <v>26</v>
      </c>
      <c r="I49" s="37">
        <v>26</v>
      </c>
      <c r="J49" s="36">
        <v>23</v>
      </c>
      <c r="K49" s="21">
        <v>102</v>
      </c>
      <c r="L49" s="4"/>
      <c r="M49" s="32">
        <v>25.5</v>
      </c>
      <c r="N49" s="29">
        <v>4</v>
      </c>
      <c r="O49" s="29">
        <v>0</v>
      </c>
      <c r="P49" s="33">
        <v>65</v>
      </c>
      <c r="Q49" s="8"/>
      <c r="R49" s="4"/>
      <c r="S49" s="16"/>
      <c r="T49" s="19"/>
      <c r="U49" s="20"/>
      <c r="V49" s="20"/>
      <c r="W49" s="20"/>
      <c r="X49" s="20"/>
      <c r="Y49" s="20"/>
      <c r="Z49" s="20"/>
      <c r="AA49" s="20"/>
      <c r="AE49" s="9"/>
      <c r="AH49" s="8"/>
    </row>
    <row r="50" spans="1:34" ht="11.25" customHeight="1">
      <c r="A50" s="4">
        <v>9</v>
      </c>
      <c r="B50" s="12" t="s">
        <v>67</v>
      </c>
      <c r="C50" s="38" t="s">
        <v>31</v>
      </c>
      <c r="D50" s="29">
        <v>2726</v>
      </c>
      <c r="E50" s="29" t="s">
        <v>34</v>
      </c>
      <c r="F50" s="29" t="s">
        <v>28</v>
      </c>
      <c r="G50" s="31">
        <v>26</v>
      </c>
      <c r="H50" s="31">
        <v>25</v>
      </c>
      <c r="I50" s="30">
        <v>23</v>
      </c>
      <c r="J50" s="31">
        <v>28</v>
      </c>
      <c r="K50" s="21">
        <v>102</v>
      </c>
      <c r="L50" s="4"/>
      <c r="M50" s="32">
        <v>25.5</v>
      </c>
      <c r="N50" s="29">
        <v>5</v>
      </c>
      <c r="O50" s="29">
        <v>1</v>
      </c>
      <c r="P50" s="33">
        <v>65</v>
      </c>
      <c r="Q50" s="8"/>
      <c r="R50" s="4"/>
      <c r="S50" s="9"/>
      <c r="T50" s="5"/>
      <c r="U50" s="4"/>
      <c r="V50" s="4"/>
      <c r="W50" s="4"/>
      <c r="X50" s="4"/>
      <c r="Y50" s="4"/>
      <c r="Z50" s="4"/>
      <c r="AA50" s="4"/>
      <c r="AE50" s="9"/>
      <c r="AH50" s="8"/>
    </row>
    <row r="51" spans="1:34" ht="11.25" customHeight="1">
      <c r="A51" s="4">
        <v>10</v>
      </c>
      <c r="B51" s="43" t="s">
        <v>71</v>
      </c>
      <c r="C51" s="28" t="s">
        <v>61</v>
      </c>
      <c r="D51" s="35">
        <v>3318</v>
      </c>
      <c r="E51" s="35" t="s">
        <v>58</v>
      </c>
      <c r="F51" s="35" t="s">
        <v>28</v>
      </c>
      <c r="G51" s="37">
        <v>28</v>
      </c>
      <c r="H51" s="37">
        <v>25</v>
      </c>
      <c r="I51" s="37">
        <v>26</v>
      </c>
      <c r="J51" s="37">
        <v>26</v>
      </c>
      <c r="K51" s="21">
        <v>105</v>
      </c>
      <c r="L51" s="4"/>
      <c r="M51" s="32">
        <v>26.25</v>
      </c>
      <c r="N51" s="29">
        <v>3</v>
      </c>
      <c r="O51" s="29">
        <v>0</v>
      </c>
      <c r="P51" s="33">
        <v>60</v>
      </c>
      <c r="Q51" s="8"/>
      <c r="R51" s="4"/>
      <c r="S51" s="9"/>
      <c r="T51" s="5"/>
      <c r="U51" s="4"/>
      <c r="V51" s="4"/>
      <c r="W51" s="4"/>
      <c r="X51" s="4"/>
      <c r="Y51" s="4"/>
      <c r="Z51" s="4"/>
      <c r="AA51" s="4"/>
      <c r="AE51" s="9"/>
      <c r="AH51" s="8"/>
    </row>
    <row r="52" spans="1:34" ht="11.25" customHeight="1">
      <c r="A52" s="4">
        <v>11</v>
      </c>
      <c r="B52" s="43" t="s">
        <v>72</v>
      </c>
      <c r="C52" s="28" t="s">
        <v>41</v>
      </c>
      <c r="D52" s="35">
        <v>2356</v>
      </c>
      <c r="E52" s="35" t="s">
        <v>58</v>
      </c>
      <c r="F52" s="35" t="s">
        <v>28</v>
      </c>
      <c r="G52" s="35">
        <v>32</v>
      </c>
      <c r="H52" s="37">
        <v>28</v>
      </c>
      <c r="I52" s="36">
        <v>23</v>
      </c>
      <c r="J52" s="36">
        <v>22</v>
      </c>
      <c r="K52" s="21">
        <v>105</v>
      </c>
      <c r="L52" s="4"/>
      <c r="M52" s="32">
        <v>26.25</v>
      </c>
      <c r="N52" s="29">
        <v>10</v>
      </c>
      <c r="O52" s="29">
        <v>5</v>
      </c>
      <c r="P52" s="33">
        <v>60</v>
      </c>
      <c r="Q52" s="8"/>
      <c r="R52" s="4"/>
      <c r="S52" s="16"/>
      <c r="T52" s="19"/>
      <c r="U52" s="20"/>
      <c r="V52" s="20"/>
      <c r="W52" s="20"/>
      <c r="X52" s="20"/>
      <c r="Y52" s="20"/>
      <c r="Z52" s="20"/>
      <c r="AA52" s="20"/>
      <c r="AE52" s="9"/>
      <c r="AH52" s="8"/>
    </row>
    <row r="53" spans="1:34" ht="11.25" customHeight="1">
      <c r="A53" s="4">
        <v>12</v>
      </c>
      <c r="B53" s="43" t="s">
        <v>73</v>
      </c>
      <c r="C53" s="28" t="s">
        <v>61</v>
      </c>
      <c r="D53" s="35">
        <v>2189</v>
      </c>
      <c r="E53" s="35" t="s">
        <v>74</v>
      </c>
      <c r="F53" s="35" t="s">
        <v>28</v>
      </c>
      <c r="G53" s="37">
        <v>25</v>
      </c>
      <c r="H53" s="37">
        <v>25</v>
      </c>
      <c r="I53" s="35">
        <v>31</v>
      </c>
      <c r="J53" s="37">
        <v>25</v>
      </c>
      <c r="K53" s="21">
        <v>106</v>
      </c>
      <c r="L53" s="4"/>
      <c r="M53" s="32">
        <v>26.5</v>
      </c>
      <c r="N53" s="29">
        <v>6</v>
      </c>
      <c r="O53" s="29">
        <v>0</v>
      </c>
      <c r="P53" s="50">
        <v>59</v>
      </c>
      <c r="Q53" s="8"/>
      <c r="R53" s="4"/>
      <c r="S53" s="16"/>
      <c r="T53" s="19"/>
      <c r="U53" s="20"/>
      <c r="V53" s="20"/>
      <c r="W53" s="20"/>
      <c r="X53" s="20"/>
      <c r="Y53" s="20"/>
      <c r="Z53" s="20"/>
      <c r="AA53" s="20"/>
      <c r="AE53" s="9"/>
      <c r="AH53" s="8"/>
    </row>
    <row r="54" spans="1:34" ht="11.25" customHeight="1">
      <c r="A54" s="4">
        <v>13</v>
      </c>
      <c r="B54" s="12" t="s">
        <v>79</v>
      </c>
      <c r="C54" s="38" t="s">
        <v>80</v>
      </c>
      <c r="D54" s="29">
        <v>3396</v>
      </c>
      <c r="E54" s="29" t="s">
        <v>34</v>
      </c>
      <c r="F54" s="29" t="s">
        <v>28</v>
      </c>
      <c r="G54" s="31">
        <v>27</v>
      </c>
      <c r="H54" s="29">
        <v>30</v>
      </c>
      <c r="I54" s="31">
        <v>25</v>
      </c>
      <c r="J54" s="31">
        <v>26</v>
      </c>
      <c r="K54" s="21">
        <v>108</v>
      </c>
      <c r="L54" s="4"/>
      <c r="M54" s="32">
        <v>27</v>
      </c>
      <c r="N54" s="29">
        <v>5</v>
      </c>
      <c r="O54" s="29">
        <v>1</v>
      </c>
      <c r="P54" s="33">
        <v>55</v>
      </c>
      <c r="Q54" s="8"/>
      <c r="R54" s="4"/>
      <c r="S54" s="18"/>
      <c r="T54" s="19"/>
      <c r="U54" s="20"/>
      <c r="V54" s="20"/>
      <c r="W54" s="20"/>
      <c r="X54" s="20"/>
      <c r="Y54" s="20"/>
      <c r="Z54" s="20"/>
      <c r="AA54" s="20"/>
      <c r="AE54" s="9"/>
      <c r="AH54" s="8"/>
    </row>
    <row r="55" spans="1:34" ht="11.25" customHeight="1">
      <c r="A55" s="4">
        <v>14</v>
      </c>
      <c r="B55" s="43" t="s">
        <v>83</v>
      </c>
      <c r="C55" s="28" t="s">
        <v>36</v>
      </c>
      <c r="D55" s="35">
        <v>1239</v>
      </c>
      <c r="E55" s="35" t="s">
        <v>58</v>
      </c>
      <c r="F55" s="35" t="s">
        <v>28</v>
      </c>
      <c r="G55" s="37">
        <v>29</v>
      </c>
      <c r="H55" s="35">
        <v>31</v>
      </c>
      <c r="I55" s="35">
        <v>33</v>
      </c>
      <c r="J55" s="37">
        <v>26</v>
      </c>
      <c r="K55" s="21">
        <v>119</v>
      </c>
      <c r="L55" s="4"/>
      <c r="M55" s="32">
        <v>29.75</v>
      </c>
      <c r="N55" s="29">
        <v>7</v>
      </c>
      <c r="O55" s="29">
        <v>2</v>
      </c>
      <c r="P55" s="33">
        <v>37</v>
      </c>
      <c r="Q55" s="8"/>
      <c r="R55" s="51"/>
      <c r="S55" s="51"/>
      <c r="T55" s="51"/>
      <c r="U55" s="51"/>
      <c r="V55" s="51"/>
      <c r="W55" s="51"/>
      <c r="X55" s="51"/>
      <c r="Y55" s="51"/>
      <c r="Z55" s="51"/>
      <c r="AA55" s="51"/>
      <c r="AE55" s="9"/>
      <c r="AH55" s="8"/>
    </row>
    <row r="56" spans="2:34" ht="11.25" customHeight="1">
      <c r="B56" s="18" t="s">
        <v>94</v>
      </c>
      <c r="C56" s="19"/>
      <c r="D56" s="20"/>
      <c r="E56" s="20"/>
      <c r="F56" s="20"/>
      <c r="G56" s="20"/>
      <c r="H56" s="20"/>
      <c r="I56" s="20"/>
      <c r="J56" s="20"/>
      <c r="K56" s="21"/>
      <c r="L56" s="4"/>
      <c r="M56" s="51"/>
      <c r="N56" s="51"/>
      <c r="O56" s="51"/>
      <c r="P56" s="13"/>
      <c r="Q56" s="8"/>
      <c r="R56" s="4"/>
      <c r="S56" s="16"/>
      <c r="T56" s="19"/>
      <c r="U56" s="20"/>
      <c r="V56" s="20"/>
      <c r="W56" s="20"/>
      <c r="X56" s="20"/>
      <c r="Y56" s="20"/>
      <c r="Z56" s="20"/>
      <c r="AA56" s="20"/>
      <c r="AE56" s="9"/>
      <c r="AH56" s="8"/>
    </row>
    <row r="57" spans="1:34" ht="11.25" customHeight="1">
      <c r="A57" s="22" t="s">
        <v>14</v>
      </c>
      <c r="B57" s="23" t="s">
        <v>15</v>
      </c>
      <c r="C57" s="22" t="s">
        <v>16</v>
      </c>
      <c r="D57" s="22" t="s">
        <v>17</v>
      </c>
      <c r="E57" s="22" t="s">
        <v>18</v>
      </c>
      <c r="F57" s="22" t="s">
        <v>19</v>
      </c>
      <c r="G57" s="22">
        <v>1</v>
      </c>
      <c r="H57" s="22">
        <v>2</v>
      </c>
      <c r="I57" s="22">
        <v>3</v>
      </c>
      <c r="J57" s="22">
        <v>4</v>
      </c>
      <c r="K57" s="24" t="s">
        <v>20</v>
      </c>
      <c r="L57" s="25"/>
      <c r="M57" s="22" t="s">
        <v>22</v>
      </c>
      <c r="N57" s="22" t="s">
        <v>23</v>
      </c>
      <c r="O57" s="23" t="s">
        <v>24</v>
      </c>
      <c r="P57" s="26" t="s">
        <v>25</v>
      </c>
      <c r="Q57" s="8"/>
      <c r="R57" s="4"/>
      <c r="S57" s="16"/>
      <c r="T57" s="19"/>
      <c r="U57" s="20"/>
      <c r="V57" s="20"/>
      <c r="W57" s="20"/>
      <c r="X57" s="20"/>
      <c r="Y57" s="20"/>
      <c r="Z57" s="20"/>
      <c r="AA57" s="20"/>
      <c r="AE57" s="9"/>
      <c r="AH57" s="8"/>
    </row>
    <row r="58" spans="1:34" ht="11.25" customHeight="1">
      <c r="A58" s="4">
        <v>1</v>
      </c>
      <c r="B58" s="44" t="s">
        <v>46</v>
      </c>
      <c r="C58" s="28" t="s">
        <v>27</v>
      </c>
      <c r="D58" s="35">
        <v>673</v>
      </c>
      <c r="E58" s="35" t="s">
        <v>28</v>
      </c>
      <c r="F58" s="35" t="s">
        <v>47</v>
      </c>
      <c r="G58" s="36">
        <v>22</v>
      </c>
      <c r="H58" s="37">
        <v>25</v>
      </c>
      <c r="I58" s="36">
        <v>22</v>
      </c>
      <c r="J58" s="36">
        <v>24</v>
      </c>
      <c r="K58" s="21">
        <v>93</v>
      </c>
      <c r="L58" s="4"/>
      <c r="M58" s="32">
        <v>23.25</v>
      </c>
      <c r="N58" s="29">
        <v>3</v>
      </c>
      <c r="O58" s="29">
        <v>2</v>
      </c>
      <c r="P58" s="33">
        <v>80</v>
      </c>
      <c r="Q58" s="8"/>
      <c r="R58" s="4"/>
      <c r="S58" s="16"/>
      <c r="T58" s="19"/>
      <c r="U58" s="20"/>
      <c r="V58" s="20"/>
      <c r="W58" s="20"/>
      <c r="X58" s="20"/>
      <c r="Y58" s="20"/>
      <c r="Z58" s="20"/>
      <c r="AA58" s="20"/>
      <c r="AE58" s="9"/>
      <c r="AH58" s="8"/>
    </row>
    <row r="59" spans="1:34" ht="11.25" customHeight="1">
      <c r="A59" s="4">
        <v>2</v>
      </c>
      <c r="B59" s="46" t="s">
        <v>50</v>
      </c>
      <c r="C59" s="38" t="s">
        <v>27</v>
      </c>
      <c r="D59" s="29">
        <v>405</v>
      </c>
      <c r="E59" s="29" t="s">
        <v>32</v>
      </c>
      <c r="F59" s="29" t="s">
        <v>47</v>
      </c>
      <c r="G59" s="30">
        <v>21</v>
      </c>
      <c r="H59" s="30">
        <v>23</v>
      </c>
      <c r="I59" s="31">
        <v>29</v>
      </c>
      <c r="J59" s="30">
        <v>22</v>
      </c>
      <c r="K59" s="21">
        <v>95</v>
      </c>
      <c r="L59" s="4"/>
      <c r="M59" s="32">
        <v>23.75</v>
      </c>
      <c r="N59" s="29">
        <v>8</v>
      </c>
      <c r="O59" s="29">
        <v>1</v>
      </c>
      <c r="P59" s="33">
        <v>77</v>
      </c>
      <c r="Q59" s="8"/>
      <c r="R59" s="4"/>
      <c r="S59" s="16"/>
      <c r="T59" s="19"/>
      <c r="U59" s="20"/>
      <c r="V59" s="20"/>
      <c r="W59" s="20"/>
      <c r="X59" s="20"/>
      <c r="Y59" s="20"/>
      <c r="Z59" s="20"/>
      <c r="AA59" s="20"/>
      <c r="AE59" s="9"/>
      <c r="AH59" s="8"/>
    </row>
    <row r="60" spans="1:34" ht="11.25" customHeight="1">
      <c r="A60" s="4">
        <v>3</v>
      </c>
      <c r="B60" s="46" t="s">
        <v>60</v>
      </c>
      <c r="C60" s="38" t="s">
        <v>61</v>
      </c>
      <c r="D60" s="29">
        <v>1059</v>
      </c>
      <c r="E60" s="29" t="s">
        <v>34</v>
      </c>
      <c r="F60" s="29" t="s">
        <v>47</v>
      </c>
      <c r="G60" s="31">
        <v>25</v>
      </c>
      <c r="H60" s="30">
        <v>24</v>
      </c>
      <c r="I60" s="31">
        <v>25</v>
      </c>
      <c r="J60" s="31">
        <v>25</v>
      </c>
      <c r="K60" s="21">
        <v>99</v>
      </c>
      <c r="L60" s="4"/>
      <c r="M60" s="32">
        <v>24.75</v>
      </c>
      <c r="N60" s="29">
        <v>1</v>
      </c>
      <c r="O60" s="29">
        <v>0</v>
      </c>
      <c r="P60" s="33">
        <v>70</v>
      </c>
      <c r="Q60" s="8"/>
      <c r="R60" s="4"/>
      <c r="S60" s="9"/>
      <c r="T60" s="5"/>
      <c r="U60" s="4"/>
      <c r="V60" s="4"/>
      <c r="W60" s="4"/>
      <c r="X60" s="4"/>
      <c r="Y60" s="4"/>
      <c r="Z60" s="4"/>
      <c r="AA60" s="4"/>
      <c r="AE60" s="9"/>
      <c r="AH60" s="8"/>
    </row>
    <row r="61" spans="1:34" ht="11.25" customHeight="1">
      <c r="A61" s="4">
        <v>4</v>
      </c>
      <c r="B61" s="44" t="s">
        <v>62</v>
      </c>
      <c r="C61" s="28" t="s">
        <v>41</v>
      </c>
      <c r="D61" s="35">
        <v>2390</v>
      </c>
      <c r="E61" s="35" t="s">
        <v>28</v>
      </c>
      <c r="F61" s="35" t="s">
        <v>47</v>
      </c>
      <c r="G61" s="37">
        <v>25</v>
      </c>
      <c r="H61" s="37">
        <v>26</v>
      </c>
      <c r="I61" s="37">
        <v>26</v>
      </c>
      <c r="J61" s="36">
        <v>23</v>
      </c>
      <c r="K61" s="21">
        <v>100</v>
      </c>
      <c r="L61" s="4"/>
      <c r="M61" s="32">
        <v>25</v>
      </c>
      <c r="N61" s="29">
        <v>3</v>
      </c>
      <c r="O61" s="29">
        <v>1</v>
      </c>
      <c r="P61" s="33">
        <v>69</v>
      </c>
      <c r="Q61" s="8"/>
      <c r="R61" s="4"/>
      <c r="S61" s="9"/>
      <c r="T61" s="5"/>
      <c r="U61" s="4"/>
      <c r="V61" s="4"/>
      <c r="W61" s="4"/>
      <c r="X61" s="4"/>
      <c r="Y61" s="4"/>
      <c r="Z61" s="4"/>
      <c r="AA61" s="4"/>
      <c r="AE61" s="9"/>
      <c r="AH61" s="8"/>
    </row>
    <row r="62" spans="1:34" ht="11.25" customHeight="1">
      <c r="A62" s="4">
        <v>5</v>
      </c>
      <c r="B62" s="44" t="s">
        <v>68</v>
      </c>
      <c r="C62" s="28" t="s">
        <v>61</v>
      </c>
      <c r="D62" s="35">
        <v>3515</v>
      </c>
      <c r="E62" s="35" t="s">
        <v>58</v>
      </c>
      <c r="F62" s="35" t="s">
        <v>47</v>
      </c>
      <c r="G62" s="37">
        <v>27</v>
      </c>
      <c r="H62" s="36">
        <v>22</v>
      </c>
      <c r="I62" s="37">
        <v>28</v>
      </c>
      <c r="J62" s="37">
        <v>27</v>
      </c>
      <c r="K62" s="21">
        <v>104</v>
      </c>
      <c r="L62" s="4"/>
      <c r="M62" s="32">
        <v>26</v>
      </c>
      <c r="N62" s="29">
        <v>6</v>
      </c>
      <c r="O62" s="29">
        <v>0</v>
      </c>
      <c r="P62" s="33">
        <v>62</v>
      </c>
      <c r="Q62" s="8"/>
      <c r="R62" s="4"/>
      <c r="S62" s="9"/>
      <c r="T62" s="5"/>
      <c r="U62" s="4"/>
      <c r="V62" s="4"/>
      <c r="W62" s="4"/>
      <c r="X62" s="4"/>
      <c r="Y62" s="4"/>
      <c r="Z62" s="4"/>
      <c r="AA62" s="4"/>
      <c r="AE62" s="9"/>
      <c r="AH62" s="8"/>
    </row>
    <row r="63" spans="1:34" ht="11.25" customHeight="1">
      <c r="A63" s="4">
        <v>6</v>
      </c>
      <c r="B63" s="44" t="s">
        <v>70</v>
      </c>
      <c r="C63" s="28" t="s">
        <v>3</v>
      </c>
      <c r="D63" s="35">
        <v>2937</v>
      </c>
      <c r="E63" s="35" t="s">
        <v>34</v>
      </c>
      <c r="F63" s="35" t="s">
        <v>47</v>
      </c>
      <c r="G63" s="35">
        <v>31</v>
      </c>
      <c r="H63" s="36">
        <v>24</v>
      </c>
      <c r="I63" s="37">
        <v>25</v>
      </c>
      <c r="J63" s="36">
        <v>24</v>
      </c>
      <c r="K63" s="21">
        <v>104</v>
      </c>
      <c r="L63" s="4"/>
      <c r="M63" s="32">
        <v>26</v>
      </c>
      <c r="N63" s="29">
        <v>7</v>
      </c>
      <c r="O63" s="29">
        <v>1</v>
      </c>
      <c r="P63" s="33">
        <v>62</v>
      </c>
      <c r="Q63" s="8"/>
      <c r="R63" s="4"/>
      <c r="S63" s="18"/>
      <c r="T63" s="19"/>
      <c r="U63" s="20"/>
      <c r="V63" s="20"/>
      <c r="W63" s="20"/>
      <c r="X63" s="20"/>
      <c r="Y63" s="20"/>
      <c r="Z63" s="20"/>
      <c r="AA63" s="20"/>
      <c r="AE63" s="9"/>
      <c r="AH63" s="8"/>
    </row>
    <row r="64" spans="1:34" ht="11.25" customHeight="1">
      <c r="A64" s="4">
        <v>7</v>
      </c>
      <c r="B64" s="46" t="s">
        <v>75</v>
      </c>
      <c r="C64" s="38" t="s">
        <v>41</v>
      </c>
      <c r="D64" s="29">
        <v>2086</v>
      </c>
      <c r="E64" s="29" t="s">
        <v>58</v>
      </c>
      <c r="F64" s="29" t="s">
        <v>47</v>
      </c>
      <c r="G64" s="31">
        <v>27</v>
      </c>
      <c r="H64" s="29">
        <v>30</v>
      </c>
      <c r="I64" s="30">
        <v>24</v>
      </c>
      <c r="J64" s="31">
        <v>25</v>
      </c>
      <c r="K64" s="21">
        <v>106</v>
      </c>
      <c r="L64" s="4"/>
      <c r="M64" s="32">
        <v>26.5</v>
      </c>
      <c r="N64" s="29">
        <v>6</v>
      </c>
      <c r="O64" s="29">
        <v>2</v>
      </c>
      <c r="P64" s="33">
        <v>59</v>
      </c>
      <c r="Q64" s="8"/>
      <c r="R64" s="51"/>
      <c r="S64" s="51"/>
      <c r="T64" s="51"/>
      <c r="U64" s="51"/>
      <c r="V64" s="51"/>
      <c r="W64" s="51"/>
      <c r="X64" s="51"/>
      <c r="Y64" s="51"/>
      <c r="Z64" s="51"/>
      <c r="AA64" s="51"/>
      <c r="AE64" s="9"/>
      <c r="AH64" s="8"/>
    </row>
    <row r="65" spans="1:34" ht="11.25" customHeight="1">
      <c r="A65" s="4">
        <v>8</v>
      </c>
      <c r="B65" s="46" t="s">
        <v>76</v>
      </c>
      <c r="C65" s="38" t="s">
        <v>53</v>
      </c>
      <c r="D65" s="29">
        <v>572</v>
      </c>
      <c r="E65" s="29" t="s">
        <v>32</v>
      </c>
      <c r="F65" s="29" t="s">
        <v>47</v>
      </c>
      <c r="G65" s="31">
        <v>25</v>
      </c>
      <c r="H65" s="31">
        <v>27</v>
      </c>
      <c r="I65" s="31">
        <v>27</v>
      </c>
      <c r="J65" s="31">
        <v>28</v>
      </c>
      <c r="K65" s="21">
        <v>107</v>
      </c>
      <c r="L65" s="4"/>
      <c r="M65" s="32">
        <v>26.75</v>
      </c>
      <c r="N65" s="29">
        <v>3</v>
      </c>
      <c r="O65" s="29">
        <v>0</v>
      </c>
      <c r="P65" s="33">
        <v>57</v>
      </c>
      <c r="Q65" s="8"/>
      <c r="R65" s="4"/>
      <c r="S65" s="16"/>
      <c r="T65" s="19"/>
      <c r="U65" s="20"/>
      <c r="V65" s="20"/>
      <c r="W65" s="20"/>
      <c r="X65" s="20"/>
      <c r="Y65" s="20"/>
      <c r="Z65" s="20"/>
      <c r="AA65" s="20"/>
      <c r="AE65" s="9"/>
      <c r="AH65" s="8"/>
    </row>
    <row r="66" spans="1:34" ht="11.25" customHeight="1">
      <c r="A66" s="29">
        <v>9</v>
      </c>
      <c r="B66" s="44" t="s">
        <v>77</v>
      </c>
      <c r="C66" s="28" t="s">
        <v>61</v>
      </c>
      <c r="D66" s="35">
        <v>3400</v>
      </c>
      <c r="E66" s="35" t="s">
        <v>58</v>
      </c>
      <c r="F66" s="35" t="s">
        <v>47</v>
      </c>
      <c r="G66" s="36">
        <v>24</v>
      </c>
      <c r="H66" s="35">
        <v>31</v>
      </c>
      <c r="I66" s="37">
        <v>26</v>
      </c>
      <c r="J66" s="37">
        <v>26</v>
      </c>
      <c r="K66" s="21">
        <v>107</v>
      </c>
      <c r="L66" s="4"/>
      <c r="M66" s="32">
        <v>26.75</v>
      </c>
      <c r="N66" s="29">
        <v>7</v>
      </c>
      <c r="O66" s="29">
        <v>0</v>
      </c>
      <c r="P66" s="33">
        <v>57</v>
      </c>
      <c r="Q66" s="8"/>
      <c r="R66" s="4"/>
      <c r="S66" s="16"/>
      <c r="T66" s="19"/>
      <c r="U66" s="20"/>
      <c r="V66" s="20"/>
      <c r="W66" s="20"/>
      <c r="X66" s="20"/>
      <c r="Y66" s="20"/>
      <c r="Z66" s="20"/>
      <c r="AA66" s="20"/>
      <c r="AE66" s="9"/>
      <c r="AH66" s="8"/>
    </row>
    <row r="67" spans="1:34" ht="11.25" customHeight="1">
      <c r="A67" s="29">
        <v>10</v>
      </c>
      <c r="B67" s="44" t="s">
        <v>85</v>
      </c>
      <c r="C67" s="28" t="s">
        <v>53</v>
      </c>
      <c r="D67" s="35">
        <v>714</v>
      </c>
      <c r="E67" s="35" t="s">
        <v>42</v>
      </c>
      <c r="F67" s="35" t="s">
        <v>47</v>
      </c>
      <c r="G67" s="35">
        <v>30</v>
      </c>
      <c r="H67" s="37">
        <v>29</v>
      </c>
      <c r="I67" s="35">
        <v>34</v>
      </c>
      <c r="J67" s="37">
        <v>28</v>
      </c>
      <c r="K67" s="21">
        <v>121</v>
      </c>
      <c r="L67" s="4"/>
      <c r="M67" s="32">
        <v>30.25</v>
      </c>
      <c r="N67" s="29">
        <v>6</v>
      </c>
      <c r="O67" s="29">
        <v>1</v>
      </c>
      <c r="P67" s="33">
        <v>34</v>
      </c>
      <c r="Q67" s="8"/>
      <c r="R67" s="4"/>
      <c r="S67" s="16"/>
      <c r="T67" s="19"/>
      <c r="U67" s="20"/>
      <c r="V67" s="20"/>
      <c r="W67" s="20"/>
      <c r="X67" s="20"/>
      <c r="Y67" s="20"/>
      <c r="Z67" s="20"/>
      <c r="AA67" s="20"/>
      <c r="AE67" s="9"/>
      <c r="AH67" s="8"/>
    </row>
    <row r="68" spans="1:34" ht="11.25" customHeight="1">
      <c r="A68" s="4">
        <v>11</v>
      </c>
      <c r="B68" s="44" t="s">
        <v>89</v>
      </c>
      <c r="C68" s="28" t="s">
        <v>3</v>
      </c>
      <c r="D68" s="35">
        <v>1397</v>
      </c>
      <c r="E68" s="35" t="s">
        <v>58</v>
      </c>
      <c r="F68" s="35" t="s">
        <v>47</v>
      </c>
      <c r="G68" s="35">
        <v>36</v>
      </c>
      <c r="H68" s="35">
        <v>39</v>
      </c>
      <c r="I68" s="37">
        <v>27</v>
      </c>
      <c r="J68" s="36">
        <v>23</v>
      </c>
      <c r="K68" s="21">
        <v>125</v>
      </c>
      <c r="L68" s="4"/>
      <c r="M68" s="32">
        <v>31.25</v>
      </c>
      <c r="N68" s="29">
        <v>16</v>
      </c>
      <c r="O68" s="29">
        <v>9</v>
      </c>
      <c r="P68" s="33">
        <v>27</v>
      </c>
      <c r="Q68" s="8"/>
      <c r="R68" s="4"/>
      <c r="S68" s="18"/>
      <c r="T68" s="19"/>
      <c r="U68" s="20"/>
      <c r="V68" s="20"/>
      <c r="W68" s="20"/>
      <c r="X68" s="20"/>
      <c r="Y68" s="20"/>
      <c r="Z68" s="20"/>
      <c r="AA68" s="20"/>
      <c r="AE68" s="9"/>
      <c r="AH68" s="8"/>
    </row>
    <row r="69" spans="2:34" ht="11.25" customHeight="1">
      <c r="B69" s="18" t="s">
        <v>95</v>
      </c>
      <c r="C69" s="19"/>
      <c r="D69" s="20"/>
      <c r="E69" s="20"/>
      <c r="F69" s="20"/>
      <c r="G69" s="20"/>
      <c r="H69" s="20"/>
      <c r="I69" s="20"/>
      <c r="J69" s="20"/>
      <c r="K69" s="21"/>
      <c r="L69" s="4"/>
      <c r="M69" s="19"/>
      <c r="N69" s="4"/>
      <c r="O69" s="18"/>
      <c r="P69" s="13"/>
      <c r="Q69" s="8"/>
      <c r="R69" s="51"/>
      <c r="S69" s="51"/>
      <c r="T69" s="51"/>
      <c r="U69" s="51"/>
      <c r="V69" s="51"/>
      <c r="W69" s="51"/>
      <c r="X69" s="51"/>
      <c r="Y69" s="51"/>
      <c r="Z69" s="51"/>
      <c r="AA69" s="51"/>
      <c r="AE69" s="9"/>
      <c r="AH69" s="8"/>
    </row>
    <row r="70" spans="1:34" ht="11.25" customHeight="1">
      <c r="A70" s="22" t="s">
        <v>14</v>
      </c>
      <c r="B70" s="23" t="s">
        <v>15</v>
      </c>
      <c r="C70" s="22" t="s">
        <v>16</v>
      </c>
      <c r="D70" s="22" t="s">
        <v>17</v>
      </c>
      <c r="E70" s="22" t="s">
        <v>18</v>
      </c>
      <c r="F70" s="22" t="s">
        <v>19</v>
      </c>
      <c r="G70" s="22">
        <v>1</v>
      </c>
      <c r="H70" s="22">
        <v>2</v>
      </c>
      <c r="I70" s="22">
        <v>3</v>
      </c>
      <c r="J70" s="22">
        <v>4</v>
      </c>
      <c r="K70" s="24" t="s">
        <v>20</v>
      </c>
      <c r="L70" s="25"/>
      <c r="M70" s="22" t="s">
        <v>22</v>
      </c>
      <c r="N70" s="22" t="s">
        <v>23</v>
      </c>
      <c r="O70" s="23" t="s">
        <v>24</v>
      </c>
      <c r="P70" s="26" t="s">
        <v>25</v>
      </c>
      <c r="Q70" s="8"/>
      <c r="R70" s="4"/>
      <c r="S70" s="16"/>
      <c r="T70" s="19"/>
      <c r="U70" s="20"/>
      <c r="V70" s="20"/>
      <c r="W70" s="20"/>
      <c r="X70" s="20"/>
      <c r="Y70" s="20"/>
      <c r="Z70" s="20"/>
      <c r="AA70" s="20"/>
      <c r="AE70" s="9"/>
      <c r="AH70" s="8"/>
    </row>
    <row r="71" spans="1:34" ht="11.25" customHeight="1">
      <c r="A71" s="4">
        <v>1</v>
      </c>
      <c r="B71" s="27" t="s">
        <v>26</v>
      </c>
      <c r="C71" s="28" t="s">
        <v>27</v>
      </c>
      <c r="D71" s="29">
        <v>692</v>
      </c>
      <c r="E71" s="29" t="s">
        <v>28</v>
      </c>
      <c r="F71" s="29" t="s">
        <v>29</v>
      </c>
      <c r="G71" s="30">
        <v>20</v>
      </c>
      <c r="H71" s="30">
        <v>21</v>
      </c>
      <c r="I71" s="30">
        <v>23</v>
      </c>
      <c r="J71" s="31">
        <v>25</v>
      </c>
      <c r="K71" s="21">
        <v>89</v>
      </c>
      <c r="L71" s="4"/>
      <c r="M71" s="32">
        <v>22.25</v>
      </c>
      <c r="N71" s="29">
        <v>5</v>
      </c>
      <c r="O71" s="29">
        <v>2</v>
      </c>
      <c r="P71" s="33">
        <v>87</v>
      </c>
      <c r="Q71" s="8"/>
      <c r="R71" s="4"/>
      <c r="S71" s="16"/>
      <c r="T71" s="19"/>
      <c r="U71" s="20"/>
      <c r="V71" s="20"/>
      <c r="W71" s="20"/>
      <c r="X71" s="20"/>
      <c r="Y71" s="20"/>
      <c r="Z71" s="20"/>
      <c r="AA71" s="20"/>
      <c r="AE71" s="9"/>
      <c r="AH71" s="8"/>
    </row>
    <row r="72" spans="1:34" ht="11.25" customHeight="1">
      <c r="A72" s="4">
        <v>2</v>
      </c>
      <c r="B72" s="47" t="s">
        <v>52</v>
      </c>
      <c r="C72" s="28" t="s">
        <v>53</v>
      </c>
      <c r="D72" s="35">
        <v>2596</v>
      </c>
      <c r="E72" s="35" t="s">
        <v>28</v>
      </c>
      <c r="F72" s="35" t="s">
        <v>29</v>
      </c>
      <c r="G72" s="37">
        <v>25</v>
      </c>
      <c r="H72" s="36">
        <v>24</v>
      </c>
      <c r="I72" s="37">
        <v>25</v>
      </c>
      <c r="J72" s="36">
        <v>24</v>
      </c>
      <c r="K72" s="21">
        <v>98</v>
      </c>
      <c r="L72" s="4"/>
      <c r="M72" s="32">
        <v>24.5</v>
      </c>
      <c r="N72" s="29">
        <v>1</v>
      </c>
      <c r="O72" s="29">
        <v>1</v>
      </c>
      <c r="P72" s="33">
        <v>72</v>
      </c>
      <c r="Q72" s="8"/>
      <c r="R72" s="4"/>
      <c r="S72" s="16"/>
      <c r="T72" s="19"/>
      <c r="U72" s="20"/>
      <c r="V72" s="20"/>
      <c r="W72" s="20"/>
      <c r="X72" s="20"/>
      <c r="Y72" s="20"/>
      <c r="Z72" s="20"/>
      <c r="AA72" s="20"/>
      <c r="AE72" s="9"/>
      <c r="AH72" s="8"/>
    </row>
    <row r="73" spans="1:34" ht="11.25" customHeight="1">
      <c r="A73" s="4">
        <v>3</v>
      </c>
      <c r="B73" s="47" t="s">
        <v>65</v>
      </c>
      <c r="C73" s="28" t="s">
        <v>27</v>
      </c>
      <c r="D73" s="35">
        <v>732</v>
      </c>
      <c r="E73" s="53" t="s">
        <v>32</v>
      </c>
      <c r="F73" s="35" t="s">
        <v>29</v>
      </c>
      <c r="G73" s="37">
        <v>27</v>
      </c>
      <c r="H73" s="36">
        <v>24</v>
      </c>
      <c r="I73" s="37">
        <v>27</v>
      </c>
      <c r="J73" s="36">
        <v>23</v>
      </c>
      <c r="K73" s="21">
        <v>101</v>
      </c>
      <c r="L73" s="4"/>
      <c r="M73" s="32">
        <v>25.25</v>
      </c>
      <c r="N73" s="29">
        <v>4</v>
      </c>
      <c r="O73" s="29">
        <v>3</v>
      </c>
      <c r="P73" s="33">
        <v>67</v>
      </c>
      <c r="Q73" s="8"/>
      <c r="R73" s="4"/>
      <c r="S73" s="4"/>
      <c r="T73" s="5"/>
      <c r="U73" s="4"/>
      <c r="V73" s="4"/>
      <c r="W73" s="4"/>
      <c r="X73" s="4"/>
      <c r="Y73" s="4"/>
      <c r="Z73" s="4"/>
      <c r="AA73" s="4"/>
      <c r="AE73" s="9"/>
      <c r="AH73" s="8"/>
    </row>
    <row r="74" spans="1:34" ht="11.25" customHeight="1">
      <c r="A74" s="4">
        <v>4</v>
      </c>
      <c r="B74" s="47" t="s">
        <v>78</v>
      </c>
      <c r="C74" s="28" t="s">
        <v>53</v>
      </c>
      <c r="D74" s="35">
        <v>2567</v>
      </c>
      <c r="E74" s="35" t="s">
        <v>34</v>
      </c>
      <c r="F74" s="35" t="s">
        <v>29</v>
      </c>
      <c r="G74" s="37">
        <v>25</v>
      </c>
      <c r="H74" s="37">
        <v>27</v>
      </c>
      <c r="I74" s="37">
        <v>28</v>
      </c>
      <c r="J74" s="37">
        <v>28</v>
      </c>
      <c r="K74" s="21">
        <v>108</v>
      </c>
      <c r="L74" s="4"/>
      <c r="M74" s="32">
        <v>27</v>
      </c>
      <c r="N74" s="29">
        <v>3</v>
      </c>
      <c r="O74" s="29">
        <v>1</v>
      </c>
      <c r="P74" s="33">
        <v>55</v>
      </c>
      <c r="Q74" s="8"/>
      <c r="R74" s="51"/>
      <c r="S74" s="51"/>
      <c r="T74" s="51"/>
      <c r="U74" s="51"/>
      <c r="V74" s="51"/>
      <c r="W74" s="51"/>
      <c r="X74" s="51"/>
      <c r="Y74" s="51"/>
      <c r="Z74" s="51"/>
      <c r="AA74" s="51"/>
      <c r="AE74" s="9"/>
      <c r="AH74" s="8"/>
    </row>
    <row r="75" spans="1:34" ht="11.25" customHeight="1">
      <c r="A75" s="4">
        <v>5</v>
      </c>
      <c r="B75" s="47" t="s">
        <v>82</v>
      </c>
      <c r="C75" s="28" t="s">
        <v>80</v>
      </c>
      <c r="D75" s="35">
        <v>952</v>
      </c>
      <c r="E75" s="35" t="s">
        <v>32</v>
      </c>
      <c r="F75" s="35" t="s">
        <v>29</v>
      </c>
      <c r="G75" s="35">
        <v>31</v>
      </c>
      <c r="H75" s="37">
        <v>27</v>
      </c>
      <c r="I75" s="35">
        <v>31</v>
      </c>
      <c r="J75" s="37">
        <v>25</v>
      </c>
      <c r="K75" s="21">
        <v>114</v>
      </c>
      <c r="L75" s="4"/>
      <c r="M75" s="32">
        <v>28.5</v>
      </c>
      <c r="N75" s="29">
        <v>6</v>
      </c>
      <c r="O75" s="29">
        <v>4</v>
      </c>
      <c r="P75" s="33">
        <v>45</v>
      </c>
      <c r="Q75" s="8"/>
      <c r="R75" s="4"/>
      <c r="S75" s="5"/>
      <c r="T75" s="5"/>
      <c r="U75" s="4"/>
      <c r="V75" s="4"/>
      <c r="W75" s="4"/>
      <c r="X75" s="4"/>
      <c r="Y75" s="4"/>
      <c r="Z75" s="4"/>
      <c r="AA75" s="4"/>
      <c r="AE75" s="9"/>
      <c r="AH75" s="8"/>
    </row>
    <row r="76" spans="1:34" ht="11.25" customHeight="1">
      <c r="A76" s="4">
        <v>6</v>
      </c>
      <c r="B76" s="47" t="s">
        <v>84</v>
      </c>
      <c r="C76" s="28" t="s">
        <v>36</v>
      </c>
      <c r="D76" s="35">
        <v>563</v>
      </c>
      <c r="E76" s="35" t="s">
        <v>34</v>
      </c>
      <c r="F76" s="35" t="s">
        <v>29</v>
      </c>
      <c r="G76" s="35">
        <v>30</v>
      </c>
      <c r="H76" s="35">
        <v>34</v>
      </c>
      <c r="I76" s="37">
        <v>28</v>
      </c>
      <c r="J76" s="37">
        <v>27</v>
      </c>
      <c r="K76" s="21">
        <v>119</v>
      </c>
      <c r="L76" s="4"/>
      <c r="M76" s="32">
        <v>29.75</v>
      </c>
      <c r="N76" s="29">
        <v>7</v>
      </c>
      <c r="O76" s="29">
        <v>2</v>
      </c>
      <c r="P76" s="33">
        <v>37</v>
      </c>
      <c r="Q76" s="8"/>
      <c r="R76" s="4"/>
      <c r="S76" s="5"/>
      <c r="T76" s="5"/>
      <c r="U76" s="4"/>
      <c r="V76" s="4"/>
      <c r="W76" s="4"/>
      <c r="X76" s="4"/>
      <c r="Y76" s="4"/>
      <c r="Z76" s="4"/>
      <c r="AA76" s="4"/>
      <c r="AE76" s="9"/>
      <c r="AH76" s="8"/>
    </row>
    <row r="77" spans="1:34" ht="11.25" customHeight="1">
      <c r="A77" s="4">
        <v>7</v>
      </c>
      <c r="B77" s="47" t="s">
        <v>88</v>
      </c>
      <c r="C77" s="28" t="s">
        <v>53</v>
      </c>
      <c r="D77" s="35">
        <v>2374</v>
      </c>
      <c r="E77" s="35" t="s">
        <v>34</v>
      </c>
      <c r="F77" s="56" t="s">
        <v>29</v>
      </c>
      <c r="G77" s="35">
        <v>35</v>
      </c>
      <c r="H77" s="35">
        <v>31</v>
      </c>
      <c r="I77" s="37">
        <v>29</v>
      </c>
      <c r="J77" s="37">
        <v>28</v>
      </c>
      <c r="K77" s="21">
        <v>123</v>
      </c>
      <c r="L77" s="4"/>
      <c r="M77" s="32">
        <v>30.75</v>
      </c>
      <c r="N77" s="29">
        <v>7</v>
      </c>
      <c r="O77" s="29">
        <v>2</v>
      </c>
      <c r="P77" s="33">
        <v>30</v>
      </c>
      <c r="Q77" s="8"/>
      <c r="R77" s="4"/>
      <c r="S77" s="5"/>
      <c r="T77" s="5"/>
      <c r="U77" s="4"/>
      <c r="V77" s="4"/>
      <c r="W77" s="4"/>
      <c r="X77" s="4"/>
      <c r="Y77" s="4"/>
      <c r="Z77" s="4"/>
      <c r="AA77" s="4"/>
      <c r="AE77" s="9"/>
      <c r="AH77" s="8"/>
    </row>
    <row r="78" spans="2:34" ht="11.25" customHeight="1">
      <c r="B78" s="18" t="s">
        <v>96</v>
      </c>
      <c r="C78" s="8"/>
      <c r="D78" s="20"/>
      <c r="E78" s="20"/>
      <c r="F78" s="20"/>
      <c r="G78" s="20"/>
      <c r="H78" s="20"/>
      <c r="I78" s="20"/>
      <c r="J78" s="20"/>
      <c r="K78" s="21"/>
      <c r="L78" s="4"/>
      <c r="M78" s="5"/>
      <c r="N78" s="4"/>
      <c r="O78" s="5"/>
      <c r="P78" s="13"/>
      <c r="Q78" s="8"/>
      <c r="R78" s="4"/>
      <c r="S78" s="5"/>
      <c r="T78" s="5"/>
      <c r="U78" s="4"/>
      <c r="V78" s="4"/>
      <c r="W78" s="4"/>
      <c r="X78" s="4"/>
      <c r="Y78" s="4"/>
      <c r="Z78" s="4"/>
      <c r="AA78" s="4"/>
      <c r="AE78" s="9"/>
      <c r="AH78" s="8"/>
    </row>
    <row r="79" spans="1:34" ht="11.25" customHeight="1">
      <c r="A79" s="22" t="s">
        <v>14</v>
      </c>
      <c r="B79" s="23" t="s">
        <v>15</v>
      </c>
      <c r="C79" s="22" t="s">
        <v>16</v>
      </c>
      <c r="D79" s="22" t="s">
        <v>17</v>
      </c>
      <c r="E79" s="22" t="s">
        <v>18</v>
      </c>
      <c r="F79" s="22" t="s">
        <v>19</v>
      </c>
      <c r="G79" s="22">
        <v>1</v>
      </c>
      <c r="H79" s="22">
        <v>2</v>
      </c>
      <c r="I79" s="22">
        <v>3</v>
      </c>
      <c r="J79" s="22">
        <v>4</v>
      </c>
      <c r="K79" s="24" t="s">
        <v>20</v>
      </c>
      <c r="L79" s="25"/>
      <c r="M79" s="22" t="s">
        <v>22</v>
      </c>
      <c r="N79" s="22" t="s">
        <v>23</v>
      </c>
      <c r="O79" s="23" t="s">
        <v>24</v>
      </c>
      <c r="P79" s="26" t="s">
        <v>25</v>
      </c>
      <c r="Q79" s="8"/>
      <c r="R79" s="4"/>
      <c r="S79" s="5"/>
      <c r="T79" s="5"/>
      <c r="U79" s="4"/>
      <c r="V79" s="4"/>
      <c r="W79" s="4"/>
      <c r="X79" s="4"/>
      <c r="Y79" s="4"/>
      <c r="Z79" s="4"/>
      <c r="AA79" s="4"/>
      <c r="AE79" s="9"/>
      <c r="AH79" s="8"/>
    </row>
    <row r="80" spans="1:34" ht="11.25" customHeight="1">
      <c r="A80" s="4">
        <v>1</v>
      </c>
      <c r="B80" s="41" t="s">
        <v>38</v>
      </c>
      <c r="C80" s="32" t="s">
        <v>3</v>
      </c>
      <c r="D80" s="35">
        <v>3019</v>
      </c>
      <c r="E80" s="35" t="s">
        <v>32</v>
      </c>
      <c r="F80" s="35" t="s">
        <v>39</v>
      </c>
      <c r="G80" s="36">
        <v>23</v>
      </c>
      <c r="H80" s="36">
        <v>24</v>
      </c>
      <c r="I80" s="36">
        <v>24</v>
      </c>
      <c r="J80" s="36">
        <v>21</v>
      </c>
      <c r="K80" s="21">
        <v>92</v>
      </c>
      <c r="L80" s="4"/>
      <c r="M80" s="32">
        <v>23</v>
      </c>
      <c r="N80" s="29">
        <v>3</v>
      </c>
      <c r="O80" s="29">
        <v>1</v>
      </c>
      <c r="P80" s="33">
        <v>82</v>
      </c>
      <c r="Q80" s="8"/>
      <c r="R80" s="4"/>
      <c r="S80" s="5"/>
      <c r="T80" s="5"/>
      <c r="U80" s="4"/>
      <c r="V80" s="4"/>
      <c r="W80" s="4"/>
      <c r="X80" s="4"/>
      <c r="Y80" s="4"/>
      <c r="Z80" s="4"/>
      <c r="AA80" s="4"/>
      <c r="AE80" s="9"/>
      <c r="AH80" s="8"/>
    </row>
    <row r="81" spans="1:34" ht="11.25" customHeight="1">
      <c r="A81" s="4">
        <v>2</v>
      </c>
      <c r="B81" s="55" t="s">
        <v>81</v>
      </c>
      <c r="C81" s="38" t="s">
        <v>36</v>
      </c>
      <c r="D81" s="29">
        <v>3284</v>
      </c>
      <c r="E81" s="29" t="s">
        <v>32</v>
      </c>
      <c r="F81" s="35" t="s">
        <v>39</v>
      </c>
      <c r="G81" s="31">
        <v>27</v>
      </c>
      <c r="H81" s="29">
        <v>31</v>
      </c>
      <c r="I81" s="31">
        <v>25</v>
      </c>
      <c r="J81" s="31">
        <v>28</v>
      </c>
      <c r="K81" s="21">
        <v>111</v>
      </c>
      <c r="L81" s="4"/>
      <c r="M81" s="32">
        <v>27.75</v>
      </c>
      <c r="N81" s="29">
        <v>6</v>
      </c>
      <c r="O81" s="29">
        <v>1</v>
      </c>
      <c r="P81" s="33">
        <v>50</v>
      </c>
      <c r="Q81" s="8"/>
      <c r="R81" s="4"/>
      <c r="S81" s="5"/>
      <c r="T81" s="5"/>
      <c r="U81" s="4"/>
      <c r="V81" s="4"/>
      <c r="W81" s="4"/>
      <c r="X81" s="4"/>
      <c r="Y81" s="4"/>
      <c r="Z81" s="4"/>
      <c r="AA81" s="4"/>
      <c r="AE81" s="9"/>
      <c r="AH81" s="8"/>
    </row>
    <row r="82" spans="1:34" ht="11.25" customHeight="1">
      <c r="A82" s="4">
        <v>3</v>
      </c>
      <c r="B82" s="41" t="s">
        <v>86</v>
      </c>
      <c r="C82" s="28" t="s">
        <v>80</v>
      </c>
      <c r="D82" s="35">
        <v>3562</v>
      </c>
      <c r="E82" s="35" t="s">
        <v>87</v>
      </c>
      <c r="F82" s="35" t="s">
        <v>39</v>
      </c>
      <c r="G82" s="35">
        <v>30</v>
      </c>
      <c r="H82" s="37">
        <v>27</v>
      </c>
      <c r="I82" s="35">
        <v>31</v>
      </c>
      <c r="J82" s="35">
        <v>33</v>
      </c>
      <c r="K82" s="21">
        <v>121</v>
      </c>
      <c r="L82" s="4"/>
      <c r="M82" s="32">
        <v>30.25</v>
      </c>
      <c r="N82" s="29">
        <v>6</v>
      </c>
      <c r="O82" s="29">
        <v>1</v>
      </c>
      <c r="P82" s="33">
        <v>34</v>
      </c>
      <c r="Q82" s="8"/>
      <c r="R82" s="4"/>
      <c r="S82" s="5"/>
      <c r="T82" s="5"/>
      <c r="U82" s="4"/>
      <c r="V82" s="4"/>
      <c r="W82" s="4"/>
      <c r="X82" s="4"/>
      <c r="Y82" s="4"/>
      <c r="Z82" s="4"/>
      <c r="AA82" s="4"/>
      <c r="AE82" s="9"/>
      <c r="AH82" s="8"/>
    </row>
    <row r="83" spans="1:34" ht="11.25" customHeight="1">
      <c r="A83" s="4">
        <v>4</v>
      </c>
      <c r="B83" s="41" t="s">
        <v>90</v>
      </c>
      <c r="C83" s="28" t="s">
        <v>61</v>
      </c>
      <c r="D83" s="35">
        <v>3388</v>
      </c>
      <c r="E83" s="35" t="s">
        <v>32</v>
      </c>
      <c r="F83" s="35" t="s">
        <v>39</v>
      </c>
      <c r="G83" s="35">
        <v>37</v>
      </c>
      <c r="H83" s="35">
        <v>35</v>
      </c>
      <c r="I83" s="35">
        <v>33</v>
      </c>
      <c r="J83" s="36">
        <v>23</v>
      </c>
      <c r="K83" s="21">
        <v>128</v>
      </c>
      <c r="L83" s="4"/>
      <c r="M83" s="32">
        <v>32</v>
      </c>
      <c r="N83" s="29">
        <v>14</v>
      </c>
      <c r="O83" s="29">
        <v>2</v>
      </c>
      <c r="P83" s="33">
        <v>22</v>
      </c>
      <c r="Q83" s="8"/>
      <c r="R83" s="4"/>
      <c r="S83" s="5"/>
      <c r="T83" s="5"/>
      <c r="U83" s="4"/>
      <c r="V83" s="4"/>
      <c r="W83" s="4"/>
      <c r="X83" s="4"/>
      <c r="Y83" s="4"/>
      <c r="Z83" s="4"/>
      <c r="AA83" s="4"/>
      <c r="AE83" s="9"/>
      <c r="AH83" s="8"/>
    </row>
    <row r="84" spans="2:34" ht="11.25" customHeight="1">
      <c r="B84" s="4" t="s">
        <v>97</v>
      </c>
      <c r="C84" s="8"/>
      <c r="D84" s="61"/>
      <c r="F84" s="20"/>
      <c r="H84" s="20"/>
      <c r="I84" s="20"/>
      <c r="J84" s="20"/>
      <c r="K84" s="21"/>
      <c r="L84" s="4"/>
      <c r="M84" s="5"/>
      <c r="N84" s="4"/>
      <c r="O84" s="5"/>
      <c r="P84" s="13"/>
      <c r="Q84" s="8"/>
      <c r="R84" s="4"/>
      <c r="S84" s="5"/>
      <c r="T84" s="5"/>
      <c r="U84" s="4"/>
      <c r="V84" s="4"/>
      <c r="W84" s="4"/>
      <c r="X84" s="4"/>
      <c r="Y84" s="4"/>
      <c r="Z84" s="4"/>
      <c r="AA84" s="4"/>
      <c r="AE84" s="9"/>
      <c r="AH84" s="8"/>
    </row>
    <row r="85" spans="1:34" ht="11.25" customHeight="1">
      <c r="A85" s="22" t="s">
        <v>14</v>
      </c>
      <c r="B85" s="23" t="s">
        <v>15</v>
      </c>
      <c r="C85" s="22" t="s">
        <v>16</v>
      </c>
      <c r="D85" s="22" t="s">
        <v>17</v>
      </c>
      <c r="E85" s="22" t="s">
        <v>18</v>
      </c>
      <c r="F85" s="22" t="s">
        <v>19</v>
      </c>
      <c r="G85" s="22">
        <v>1</v>
      </c>
      <c r="H85" s="22">
        <v>2</v>
      </c>
      <c r="I85" s="22">
        <v>3</v>
      </c>
      <c r="J85" s="22">
        <v>4</v>
      </c>
      <c r="K85" s="24" t="s">
        <v>20</v>
      </c>
      <c r="L85" s="25"/>
      <c r="M85" s="22" t="s">
        <v>22</v>
      </c>
      <c r="N85" s="22" t="s">
        <v>23</v>
      </c>
      <c r="O85" s="23" t="s">
        <v>24</v>
      </c>
      <c r="P85" s="26" t="s">
        <v>25</v>
      </c>
      <c r="Q85" s="8"/>
      <c r="R85" s="4"/>
      <c r="S85" s="5"/>
      <c r="T85" s="5"/>
      <c r="U85" s="4"/>
      <c r="V85" s="4"/>
      <c r="W85" s="4"/>
      <c r="X85" s="4"/>
      <c r="Y85" s="4"/>
      <c r="Z85" s="4"/>
      <c r="AA85" s="4"/>
      <c r="AE85" s="9"/>
      <c r="AH85" s="8"/>
    </row>
    <row r="86" spans="1:34" ht="11.25" customHeight="1">
      <c r="A86" s="4">
        <v>1</v>
      </c>
      <c r="B86" s="57" t="s">
        <v>91</v>
      </c>
      <c r="C86" s="32" t="s">
        <v>80</v>
      </c>
      <c r="D86" s="58">
        <v>3564</v>
      </c>
      <c r="E86" s="29" t="s">
        <v>87</v>
      </c>
      <c r="F86" s="35" t="s">
        <v>92</v>
      </c>
      <c r="G86" s="29">
        <v>32</v>
      </c>
      <c r="H86" s="35">
        <v>33</v>
      </c>
      <c r="I86" s="35">
        <v>36</v>
      </c>
      <c r="J86" s="35">
        <v>36</v>
      </c>
      <c r="K86" s="21">
        <v>137</v>
      </c>
      <c r="L86" s="4"/>
      <c r="M86" s="32">
        <v>34.25</v>
      </c>
      <c r="N86" s="29">
        <v>4</v>
      </c>
      <c r="O86" s="29">
        <v>3</v>
      </c>
      <c r="P86" s="33">
        <v>7</v>
      </c>
      <c r="Q86" s="8"/>
      <c r="R86" s="4"/>
      <c r="S86" s="5"/>
      <c r="T86" s="5"/>
      <c r="U86" s="4"/>
      <c r="V86" s="4"/>
      <c r="W86" s="4"/>
      <c r="X86" s="4"/>
      <c r="Y86" s="4"/>
      <c r="Z86" s="4"/>
      <c r="AA86" s="4"/>
      <c r="AE86" s="9"/>
      <c r="AH86" s="8"/>
    </row>
    <row r="87" spans="2:34" ht="11.25" customHeight="1">
      <c r="B87" s="18"/>
      <c r="C87" s="19"/>
      <c r="D87" s="20"/>
      <c r="E87" s="20"/>
      <c r="F87" s="20"/>
      <c r="G87" s="20"/>
      <c r="H87" s="20"/>
      <c r="I87" s="20"/>
      <c r="J87" s="20"/>
      <c r="K87" s="21"/>
      <c r="L87" s="4"/>
      <c r="M87" s="5"/>
      <c r="N87" s="4"/>
      <c r="O87" s="5"/>
      <c r="P87" s="13"/>
      <c r="Q87" s="8"/>
      <c r="R87" s="4"/>
      <c r="S87" s="5"/>
      <c r="T87" s="5"/>
      <c r="U87" s="4"/>
      <c r="V87" s="4"/>
      <c r="W87" s="4"/>
      <c r="X87" s="4"/>
      <c r="Y87" s="4"/>
      <c r="Z87" s="4"/>
      <c r="AA87" s="4"/>
      <c r="AE87" s="9"/>
      <c r="AH87" s="8"/>
    </row>
    <row r="88" spans="1:34" ht="11.25" customHeight="1">
      <c r="A88" s="51"/>
      <c r="B88" s="62"/>
      <c r="C88" s="51"/>
      <c r="D88" s="51"/>
      <c r="E88" s="51"/>
      <c r="F88" s="51"/>
      <c r="G88" s="51"/>
      <c r="H88" s="51"/>
      <c r="I88" s="51"/>
      <c r="J88" s="51"/>
      <c r="K88" s="63"/>
      <c r="L88" s="64"/>
      <c r="M88" s="51"/>
      <c r="N88" s="51"/>
      <c r="O88" s="62"/>
      <c r="P88" s="52"/>
      <c r="Q88" s="8"/>
      <c r="R88" s="4"/>
      <c r="S88" s="5"/>
      <c r="T88" s="5"/>
      <c r="U88" s="4"/>
      <c r="V88" s="4"/>
      <c r="W88" s="4"/>
      <c r="X88" s="4"/>
      <c r="Y88" s="4"/>
      <c r="Z88" s="4"/>
      <c r="AA88" s="4"/>
      <c r="AE88" s="9"/>
      <c r="AH88" s="8"/>
    </row>
    <row r="89" spans="2:34" ht="11.25" customHeight="1">
      <c r="B89" s="34"/>
      <c r="C89" s="28"/>
      <c r="D89" s="35"/>
      <c r="E89" s="35"/>
      <c r="F89" s="35"/>
      <c r="G89" s="36"/>
      <c r="H89" s="37"/>
      <c r="I89" s="36"/>
      <c r="J89" s="37"/>
      <c r="K89" s="21"/>
      <c r="L89" s="4"/>
      <c r="M89" s="32"/>
      <c r="N89" s="29"/>
      <c r="O89" s="29"/>
      <c r="P89" s="33"/>
      <c r="Q89" s="8"/>
      <c r="R89" s="4"/>
      <c r="S89" s="5"/>
      <c r="T89" s="5"/>
      <c r="U89" s="4"/>
      <c r="V89" s="4"/>
      <c r="W89" s="4"/>
      <c r="X89" s="4"/>
      <c r="Y89" s="4"/>
      <c r="Z89" s="4"/>
      <c r="AA89" s="4"/>
      <c r="AE89" s="9"/>
      <c r="AH89" s="8"/>
    </row>
    <row r="90" spans="2:34" ht="11.25" customHeight="1">
      <c r="B90" s="39"/>
      <c r="C90" s="28"/>
      <c r="D90" s="35"/>
      <c r="E90" s="40"/>
      <c r="F90" s="35"/>
      <c r="G90" s="36"/>
      <c r="H90" s="36"/>
      <c r="I90" s="37"/>
      <c r="J90" s="37"/>
      <c r="K90" s="21"/>
      <c r="L90" s="4"/>
      <c r="M90" s="32"/>
      <c r="N90" s="29"/>
      <c r="O90" s="29"/>
      <c r="P90" s="33"/>
      <c r="Q90" s="8"/>
      <c r="R90" s="4"/>
      <c r="S90" s="5"/>
      <c r="T90" s="5"/>
      <c r="U90" s="4"/>
      <c r="V90" s="4"/>
      <c r="W90" s="4"/>
      <c r="X90" s="4"/>
      <c r="Y90" s="4"/>
      <c r="Z90" s="4"/>
      <c r="AA90" s="4"/>
      <c r="AE90" s="9"/>
      <c r="AH90" s="8"/>
    </row>
    <row r="91" spans="2:34" ht="11.25" customHeight="1">
      <c r="B91" s="42"/>
      <c r="C91" s="28"/>
      <c r="D91" s="35"/>
      <c r="E91" s="35"/>
      <c r="F91" s="35"/>
      <c r="G91" s="36"/>
      <c r="H91" s="37"/>
      <c r="I91" s="37"/>
      <c r="J91" s="37"/>
      <c r="K91" s="21"/>
      <c r="L91" s="4"/>
      <c r="M91" s="32"/>
      <c r="N91" s="29"/>
      <c r="O91" s="29"/>
      <c r="P91" s="33"/>
      <c r="Q91" s="8"/>
      <c r="R91" s="4"/>
      <c r="S91" s="5"/>
      <c r="T91" s="5"/>
      <c r="U91" s="4"/>
      <c r="V91" s="4"/>
      <c r="W91" s="4"/>
      <c r="X91" s="4"/>
      <c r="Y91" s="4"/>
      <c r="Z91" s="4"/>
      <c r="AA91" s="4"/>
      <c r="AE91" s="9"/>
      <c r="AH91" s="8"/>
    </row>
    <row r="92" spans="2:34" ht="11.25" customHeight="1">
      <c r="B92" s="39"/>
      <c r="C92" s="28"/>
      <c r="D92" s="35"/>
      <c r="E92" s="35"/>
      <c r="F92" s="35"/>
      <c r="G92" s="37"/>
      <c r="H92" s="37"/>
      <c r="I92" s="37"/>
      <c r="J92" s="36"/>
      <c r="K92" s="21"/>
      <c r="L92" s="4"/>
      <c r="M92" s="32"/>
      <c r="N92" s="29"/>
      <c r="O92" s="29"/>
      <c r="P92" s="33"/>
      <c r="Q92" s="8"/>
      <c r="R92" s="4"/>
      <c r="S92" s="5"/>
      <c r="T92" s="5"/>
      <c r="U92" s="4"/>
      <c r="V92" s="4"/>
      <c r="W92" s="4"/>
      <c r="X92" s="4"/>
      <c r="Y92" s="4"/>
      <c r="Z92" s="4"/>
      <c r="AA92" s="4"/>
      <c r="AE92" s="9"/>
      <c r="AH92" s="8"/>
    </row>
    <row r="93" spans="2:34" ht="11.25" customHeight="1">
      <c r="B93" s="45"/>
      <c r="C93" s="32"/>
      <c r="D93" s="29"/>
      <c r="E93" s="29"/>
      <c r="F93" s="29"/>
      <c r="G93" s="29"/>
      <c r="H93" s="31"/>
      <c r="I93" s="31"/>
      <c r="J93" s="30"/>
      <c r="K93" s="21"/>
      <c r="L93" s="4"/>
      <c r="M93" s="32"/>
      <c r="N93" s="29"/>
      <c r="O93" s="29"/>
      <c r="P93" s="33"/>
      <c r="Q93" s="8"/>
      <c r="R93" s="4"/>
      <c r="S93" s="5"/>
      <c r="T93" s="5"/>
      <c r="U93" s="4"/>
      <c r="V93" s="4"/>
      <c r="W93" s="4"/>
      <c r="X93" s="4"/>
      <c r="Y93" s="4"/>
      <c r="Z93" s="4"/>
      <c r="AA93" s="4"/>
      <c r="AE93" s="9"/>
      <c r="AH93" s="8"/>
    </row>
    <row r="94" spans="2:34" ht="11.25" customHeight="1">
      <c r="B94" s="39"/>
      <c r="C94" s="28"/>
      <c r="D94" s="35"/>
      <c r="E94" s="35"/>
      <c r="F94" s="35"/>
      <c r="G94" s="35"/>
      <c r="H94" s="37"/>
      <c r="I94" s="37"/>
      <c r="J94" s="36"/>
      <c r="K94" s="21"/>
      <c r="L94" s="4"/>
      <c r="M94" s="32"/>
      <c r="N94" s="29"/>
      <c r="O94" s="29"/>
      <c r="P94" s="33"/>
      <c r="Q94" s="8"/>
      <c r="R94" s="4"/>
      <c r="S94" s="5"/>
      <c r="T94" s="5"/>
      <c r="U94" s="4"/>
      <c r="V94" s="4"/>
      <c r="W94" s="4"/>
      <c r="X94" s="4"/>
      <c r="Y94" s="4"/>
      <c r="Z94" s="4"/>
      <c r="AA94" s="4"/>
      <c r="AE94" s="9"/>
      <c r="AH94" s="8"/>
    </row>
    <row r="95" spans="2:34" ht="11.25" customHeight="1">
      <c r="B95" s="18"/>
      <c r="C95" s="19"/>
      <c r="D95" s="20"/>
      <c r="E95" s="48"/>
      <c r="F95" s="20"/>
      <c r="G95" s="20"/>
      <c r="H95" s="20"/>
      <c r="I95" s="20"/>
      <c r="J95" s="20"/>
      <c r="K95" s="12"/>
      <c r="L95" s="8"/>
      <c r="M95" s="5"/>
      <c r="N95" s="4"/>
      <c r="O95" s="5"/>
      <c r="P95" s="13"/>
      <c r="Q95" s="8"/>
      <c r="R95" s="4"/>
      <c r="S95" s="5"/>
      <c r="T95" s="5"/>
      <c r="U95" s="4"/>
      <c r="V95" s="4"/>
      <c r="W95" s="4"/>
      <c r="X95" s="4"/>
      <c r="Y95" s="4"/>
      <c r="Z95" s="4"/>
      <c r="AA95" s="4"/>
      <c r="AE95" s="9"/>
      <c r="AH95" s="8"/>
    </row>
    <row r="96" spans="1:34" ht="11.25" customHeight="1">
      <c r="A96" s="51"/>
      <c r="B96" s="62"/>
      <c r="C96" s="51"/>
      <c r="D96" s="51"/>
      <c r="E96" s="51"/>
      <c r="F96" s="51"/>
      <c r="G96" s="51"/>
      <c r="H96" s="51"/>
      <c r="I96" s="51"/>
      <c r="J96" s="51"/>
      <c r="K96" s="63"/>
      <c r="L96" s="64"/>
      <c r="M96" s="51"/>
      <c r="N96" s="51"/>
      <c r="O96" s="62"/>
      <c r="P96" s="52"/>
      <c r="Q96" s="8"/>
      <c r="R96" s="4"/>
      <c r="S96" s="5"/>
      <c r="T96" s="5"/>
      <c r="U96" s="4"/>
      <c r="V96" s="4"/>
      <c r="W96" s="4"/>
      <c r="X96" s="4"/>
      <c r="Y96" s="4"/>
      <c r="Z96" s="4"/>
      <c r="AA96" s="4"/>
      <c r="AE96" s="9"/>
      <c r="AH96" s="8"/>
    </row>
    <row r="97" spans="2:34" ht="11.25" customHeight="1">
      <c r="B97" s="42"/>
      <c r="C97" s="28"/>
      <c r="D97" s="35"/>
      <c r="E97" s="35"/>
      <c r="F97" s="35"/>
      <c r="G97" s="36"/>
      <c r="H97" s="37"/>
      <c r="I97" s="37"/>
      <c r="J97" s="37"/>
      <c r="K97" s="21"/>
      <c r="L97" s="4"/>
      <c r="M97" s="32"/>
      <c r="N97" s="29"/>
      <c r="O97" s="29"/>
      <c r="P97" s="33"/>
      <c r="Q97" s="8"/>
      <c r="R97" s="4"/>
      <c r="S97" s="5"/>
      <c r="T97" s="5"/>
      <c r="U97" s="4"/>
      <c r="V97" s="4"/>
      <c r="W97" s="4"/>
      <c r="X97" s="4"/>
      <c r="Y97" s="4"/>
      <c r="Z97" s="4"/>
      <c r="AA97" s="4"/>
      <c r="AE97" s="9"/>
      <c r="AH97" s="8"/>
    </row>
    <row r="98" spans="1:34" ht="11.25" customHeight="1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12"/>
      <c r="L98" s="8"/>
      <c r="M98" s="5"/>
      <c r="N98" s="4"/>
      <c r="O98" s="5"/>
      <c r="P98" s="13"/>
      <c r="Q98" s="8"/>
      <c r="R98" s="4"/>
      <c r="S98" s="5"/>
      <c r="T98" s="5"/>
      <c r="U98" s="4"/>
      <c r="V98" s="4"/>
      <c r="W98" s="4"/>
      <c r="X98" s="4"/>
      <c r="Y98" s="4"/>
      <c r="Z98" s="4"/>
      <c r="AA98" s="4"/>
      <c r="AE98" s="9"/>
      <c r="AH98" s="8"/>
    </row>
    <row r="99" spans="1:34" ht="11.25" customHeight="1">
      <c r="A99" s="51"/>
      <c r="B99" s="62"/>
      <c r="C99" s="51"/>
      <c r="D99" s="51"/>
      <c r="E99" s="51"/>
      <c r="F99" s="51"/>
      <c r="G99" s="51"/>
      <c r="H99" s="51"/>
      <c r="I99" s="51"/>
      <c r="J99" s="51"/>
      <c r="K99" s="63"/>
      <c r="L99" s="64"/>
      <c r="M99" s="51"/>
      <c r="N99" s="51"/>
      <c r="O99" s="62"/>
      <c r="P99" s="52"/>
      <c r="Q99" s="8"/>
      <c r="R99" s="4"/>
      <c r="S99" s="5"/>
      <c r="T99" s="5"/>
      <c r="U99" s="4"/>
      <c r="V99" s="4"/>
      <c r="W99" s="4"/>
      <c r="X99" s="4"/>
      <c r="Y99" s="4"/>
      <c r="Z99" s="4"/>
      <c r="AA99" s="4"/>
      <c r="AE99" s="9"/>
      <c r="AH99" s="8"/>
    </row>
    <row r="100" spans="2:34" ht="11.25" customHeight="1">
      <c r="B100" s="34"/>
      <c r="C100" s="28"/>
      <c r="D100" s="35"/>
      <c r="E100" s="35"/>
      <c r="F100" s="35"/>
      <c r="G100" s="36"/>
      <c r="H100" s="37"/>
      <c r="I100" s="36"/>
      <c r="J100" s="37"/>
      <c r="K100" s="21"/>
      <c r="L100" s="4"/>
      <c r="M100" s="32"/>
      <c r="N100" s="29"/>
      <c r="O100" s="29"/>
      <c r="P100" s="33"/>
      <c r="Q100" s="8"/>
      <c r="R100" s="4"/>
      <c r="S100" s="5"/>
      <c r="T100" s="5"/>
      <c r="U100" s="4"/>
      <c r="V100" s="4"/>
      <c r="W100" s="4"/>
      <c r="X100" s="4"/>
      <c r="Y100" s="4"/>
      <c r="Z100" s="4"/>
      <c r="AA100" s="4"/>
      <c r="AE100" s="9"/>
      <c r="AH100" s="8"/>
    </row>
    <row r="101" spans="2:34" ht="11.25" customHeight="1">
      <c r="B101" s="18"/>
      <c r="C101" s="19"/>
      <c r="D101" s="20"/>
      <c r="E101" s="20"/>
      <c r="F101" s="20"/>
      <c r="G101" s="20"/>
      <c r="H101" s="20"/>
      <c r="I101" s="20"/>
      <c r="J101" s="20"/>
      <c r="K101" s="21"/>
      <c r="L101" s="4"/>
      <c r="M101" s="5"/>
      <c r="N101" s="4"/>
      <c r="O101" s="5"/>
      <c r="P101" s="13"/>
      <c r="Q101" s="8"/>
      <c r="R101" s="4"/>
      <c r="S101" s="5"/>
      <c r="T101" s="5"/>
      <c r="U101" s="4"/>
      <c r="V101" s="4"/>
      <c r="W101" s="4"/>
      <c r="X101" s="4"/>
      <c r="Y101" s="4"/>
      <c r="Z101" s="4"/>
      <c r="AA101" s="4"/>
      <c r="AE101" s="9"/>
      <c r="AH101" s="8"/>
    </row>
    <row r="102" spans="1:34" ht="11.25" customHeight="1">
      <c r="A102" s="51"/>
      <c r="B102" s="62"/>
      <c r="C102" s="51"/>
      <c r="D102" s="51"/>
      <c r="E102" s="51"/>
      <c r="F102" s="51"/>
      <c r="G102" s="51"/>
      <c r="H102" s="51"/>
      <c r="I102" s="51"/>
      <c r="J102" s="51"/>
      <c r="K102" s="63"/>
      <c r="L102" s="64"/>
      <c r="M102" s="51"/>
      <c r="N102" s="51"/>
      <c r="O102" s="62"/>
      <c r="P102" s="52"/>
      <c r="Q102" s="8"/>
      <c r="R102" s="4"/>
      <c r="S102" s="5"/>
      <c r="T102" s="5"/>
      <c r="U102" s="4"/>
      <c r="V102" s="4"/>
      <c r="W102" s="4"/>
      <c r="X102" s="4"/>
      <c r="Y102" s="4"/>
      <c r="Z102" s="4"/>
      <c r="AA102" s="4"/>
      <c r="AE102" s="9"/>
      <c r="AH102" s="8"/>
    </row>
    <row r="103" spans="2:34" ht="11.25" customHeight="1">
      <c r="B103" s="39"/>
      <c r="C103" s="28"/>
      <c r="D103" s="35"/>
      <c r="E103" s="40"/>
      <c r="F103" s="35"/>
      <c r="G103" s="36"/>
      <c r="H103" s="36"/>
      <c r="I103" s="37"/>
      <c r="J103" s="37"/>
      <c r="K103" s="21"/>
      <c r="L103" s="4"/>
      <c r="M103" s="32"/>
      <c r="N103" s="29"/>
      <c r="O103" s="29"/>
      <c r="P103" s="33"/>
      <c r="Q103" s="8"/>
      <c r="R103" s="4"/>
      <c r="S103" s="5"/>
      <c r="T103" s="5"/>
      <c r="U103" s="4"/>
      <c r="V103" s="4"/>
      <c r="W103" s="4"/>
      <c r="X103" s="4"/>
      <c r="Y103" s="4"/>
      <c r="Z103" s="4"/>
      <c r="AA103" s="4"/>
      <c r="AE103" s="9"/>
      <c r="AH103" s="8"/>
    </row>
    <row r="104" spans="2:34" ht="11.25" customHeight="1">
      <c r="B104" s="39"/>
      <c r="C104" s="28"/>
      <c r="D104" s="35"/>
      <c r="E104" s="35"/>
      <c r="F104" s="35"/>
      <c r="G104" s="37"/>
      <c r="H104" s="37"/>
      <c r="I104" s="37"/>
      <c r="J104" s="36"/>
      <c r="K104" s="21"/>
      <c r="L104" s="4"/>
      <c r="M104" s="32"/>
      <c r="N104" s="29"/>
      <c r="O104" s="29"/>
      <c r="P104" s="33"/>
      <c r="Q104" s="8"/>
      <c r="R104" s="4"/>
      <c r="S104" s="5"/>
      <c r="T104" s="5"/>
      <c r="U104" s="4"/>
      <c r="V104" s="4"/>
      <c r="W104" s="4"/>
      <c r="X104" s="4"/>
      <c r="Y104" s="4"/>
      <c r="Z104" s="4"/>
      <c r="AA104" s="4"/>
      <c r="AE104" s="9"/>
      <c r="AH104" s="8"/>
    </row>
    <row r="105" spans="2:34" ht="11.25" customHeight="1">
      <c r="B105" s="39"/>
      <c r="C105" s="28"/>
      <c r="D105" s="35"/>
      <c r="E105" s="35"/>
      <c r="F105" s="35"/>
      <c r="G105" s="35"/>
      <c r="H105" s="37"/>
      <c r="I105" s="37"/>
      <c r="J105" s="36"/>
      <c r="K105" s="21"/>
      <c r="L105" s="4"/>
      <c r="M105" s="32"/>
      <c r="N105" s="29"/>
      <c r="O105" s="29"/>
      <c r="P105" s="33"/>
      <c r="Q105" s="8"/>
      <c r="R105" s="4"/>
      <c r="S105" s="5"/>
      <c r="T105" s="5"/>
      <c r="U105" s="4"/>
      <c r="V105" s="4"/>
      <c r="W105" s="4"/>
      <c r="X105" s="4"/>
      <c r="Y105" s="4"/>
      <c r="Z105" s="4"/>
      <c r="AA105" s="4"/>
      <c r="AE105" s="9"/>
      <c r="AH105" s="8"/>
    </row>
    <row r="106" spans="2:34" ht="11.25" customHeight="1">
      <c r="B106" s="18"/>
      <c r="C106" s="19"/>
      <c r="D106" s="20"/>
      <c r="E106" s="20"/>
      <c r="F106" s="54"/>
      <c r="G106" s="20"/>
      <c r="H106" s="20"/>
      <c r="I106" s="20"/>
      <c r="J106" s="20"/>
      <c r="K106" s="12"/>
      <c r="L106" s="8"/>
      <c r="M106" s="5"/>
      <c r="N106" s="4"/>
      <c r="O106" s="5"/>
      <c r="P106" s="13"/>
      <c r="Q106" s="8"/>
      <c r="R106" s="4"/>
      <c r="S106" s="5"/>
      <c r="T106" s="5"/>
      <c r="U106" s="4"/>
      <c r="V106" s="4"/>
      <c r="W106" s="4"/>
      <c r="X106" s="4"/>
      <c r="Y106" s="4"/>
      <c r="Z106" s="4"/>
      <c r="AA106" s="4"/>
      <c r="AE106" s="9"/>
      <c r="AH106" s="8"/>
    </row>
    <row r="107" spans="1:34" ht="11.25" customHeight="1">
      <c r="A107" s="51"/>
      <c r="B107" s="62"/>
      <c r="C107" s="51"/>
      <c r="D107" s="51"/>
      <c r="E107" s="51"/>
      <c r="F107" s="51"/>
      <c r="G107" s="51"/>
      <c r="H107" s="51"/>
      <c r="I107" s="51"/>
      <c r="J107" s="51"/>
      <c r="K107" s="63"/>
      <c r="L107" s="64"/>
      <c r="M107" s="51"/>
      <c r="N107" s="51"/>
      <c r="O107" s="62"/>
      <c r="P107" s="52"/>
      <c r="Q107" s="8"/>
      <c r="R107" s="4"/>
      <c r="S107" s="5"/>
      <c r="T107" s="5"/>
      <c r="U107" s="4"/>
      <c r="V107" s="4"/>
      <c r="W107" s="4"/>
      <c r="X107" s="4"/>
      <c r="Y107" s="4"/>
      <c r="Z107" s="4"/>
      <c r="AA107" s="4"/>
      <c r="AE107" s="9"/>
      <c r="AH107" s="8"/>
    </row>
    <row r="108" spans="2:34" ht="11.25" customHeight="1">
      <c r="B108" s="45"/>
      <c r="C108" s="32"/>
      <c r="D108" s="29"/>
      <c r="E108" s="29"/>
      <c r="F108" s="29"/>
      <c r="G108" s="29"/>
      <c r="H108" s="31"/>
      <c r="I108" s="31"/>
      <c r="J108" s="30"/>
      <c r="K108" s="21"/>
      <c r="L108" s="4"/>
      <c r="M108" s="32"/>
      <c r="N108" s="29"/>
      <c r="O108" s="29"/>
      <c r="P108" s="33"/>
      <c r="Q108" s="8"/>
      <c r="R108" s="4"/>
      <c r="S108" s="5"/>
      <c r="T108" s="5"/>
      <c r="U108" s="4"/>
      <c r="V108" s="4"/>
      <c r="W108" s="4"/>
      <c r="X108" s="4"/>
      <c r="Y108" s="4"/>
      <c r="Z108" s="4"/>
      <c r="AA108" s="4"/>
      <c r="AE108" s="9"/>
      <c r="AH108" s="8"/>
    </row>
    <row r="109" spans="2:34" ht="11.25" customHeight="1">
      <c r="B109" s="9"/>
      <c r="K109" s="12"/>
      <c r="L109" s="8"/>
      <c r="M109" s="5"/>
      <c r="N109" s="4"/>
      <c r="O109" s="5"/>
      <c r="P109" s="13"/>
      <c r="Q109" s="8"/>
      <c r="R109" s="4"/>
      <c r="S109" s="5"/>
      <c r="T109" s="5"/>
      <c r="U109" s="4"/>
      <c r="V109" s="4"/>
      <c r="W109" s="4"/>
      <c r="X109" s="4"/>
      <c r="Y109" s="4"/>
      <c r="Z109" s="4"/>
      <c r="AA109" s="4"/>
      <c r="AE109" s="9"/>
      <c r="AH109" s="8"/>
    </row>
    <row r="110" spans="2:34" ht="11.25" customHeight="1">
      <c r="B110" s="16"/>
      <c r="C110" s="8"/>
      <c r="D110" s="20"/>
      <c r="E110" s="20"/>
      <c r="F110" s="20"/>
      <c r="G110" s="20"/>
      <c r="H110" s="20"/>
      <c r="I110" s="20"/>
      <c r="J110" s="20"/>
      <c r="K110" s="12"/>
      <c r="L110" s="8"/>
      <c r="M110" s="5"/>
      <c r="N110" s="4"/>
      <c r="O110" s="5"/>
      <c r="P110" s="13"/>
      <c r="Q110" s="8"/>
      <c r="R110" s="4"/>
      <c r="S110" s="5"/>
      <c r="T110" s="5"/>
      <c r="U110" s="4"/>
      <c r="V110" s="4"/>
      <c r="W110" s="4"/>
      <c r="X110" s="4"/>
      <c r="Y110" s="4"/>
      <c r="Z110" s="4"/>
      <c r="AA110" s="4"/>
      <c r="AE110" s="9"/>
      <c r="AH110" s="8"/>
    </row>
    <row r="111" spans="2:34" ht="11.25" customHeight="1">
      <c r="B111" s="9"/>
      <c r="K111" s="12"/>
      <c r="L111" s="8"/>
      <c r="M111" s="5"/>
      <c r="N111" s="4"/>
      <c r="O111" s="5"/>
      <c r="P111" s="13"/>
      <c r="Q111" s="8"/>
      <c r="R111" s="4"/>
      <c r="S111" s="5"/>
      <c r="T111" s="5"/>
      <c r="U111" s="4"/>
      <c r="V111" s="4"/>
      <c r="W111" s="4"/>
      <c r="X111" s="4"/>
      <c r="Y111" s="4"/>
      <c r="Z111" s="4"/>
      <c r="AA111" s="4"/>
      <c r="AE111" s="9"/>
      <c r="AH111" s="8"/>
    </row>
    <row r="112" spans="2:34" ht="11.25" customHeight="1">
      <c r="B112" s="16"/>
      <c r="C112" s="19"/>
      <c r="D112" s="20"/>
      <c r="E112" s="20"/>
      <c r="F112" s="20"/>
      <c r="G112" s="20"/>
      <c r="H112" s="20"/>
      <c r="I112" s="20"/>
      <c r="J112" s="20"/>
      <c r="K112" s="12"/>
      <c r="L112" s="8"/>
      <c r="M112" s="9"/>
      <c r="P112" s="13"/>
      <c r="Q112" s="8"/>
      <c r="R112" s="4"/>
      <c r="S112" s="5"/>
      <c r="T112" s="5"/>
      <c r="U112" s="4"/>
      <c r="V112" s="4"/>
      <c r="W112" s="4"/>
      <c r="X112" s="4"/>
      <c r="Y112" s="4"/>
      <c r="Z112" s="4"/>
      <c r="AA112" s="4"/>
      <c r="AE112" s="9"/>
      <c r="AH112" s="8"/>
    </row>
    <row r="113" spans="2:34" ht="11.25" customHeight="1">
      <c r="B113" s="16"/>
      <c r="C113" s="19"/>
      <c r="D113" s="20"/>
      <c r="E113" s="20"/>
      <c r="F113" s="20"/>
      <c r="G113" s="20"/>
      <c r="H113" s="20"/>
      <c r="I113" s="20"/>
      <c r="J113" s="20"/>
      <c r="K113" s="12"/>
      <c r="L113" s="8"/>
      <c r="M113" s="9"/>
      <c r="P113" s="13"/>
      <c r="Q113" s="8"/>
      <c r="R113" s="4"/>
      <c r="S113" s="5"/>
      <c r="T113" s="5"/>
      <c r="U113" s="4"/>
      <c r="V113" s="4"/>
      <c r="W113" s="4"/>
      <c r="X113" s="4"/>
      <c r="Y113" s="4"/>
      <c r="Z113" s="4"/>
      <c r="AA113" s="4"/>
      <c r="AE113" s="9"/>
      <c r="AH113" s="8"/>
    </row>
    <row r="114" spans="2:34" ht="11.25" customHeight="1">
      <c r="B114" s="9"/>
      <c r="K114" s="12"/>
      <c r="L114" s="8"/>
      <c r="M114" s="9"/>
      <c r="P114" s="13"/>
      <c r="Q114" s="8"/>
      <c r="R114" s="4"/>
      <c r="S114" s="5"/>
      <c r="T114" s="5"/>
      <c r="U114" s="4"/>
      <c r="V114" s="4"/>
      <c r="W114" s="4"/>
      <c r="X114" s="4"/>
      <c r="Y114" s="4"/>
      <c r="Z114" s="4"/>
      <c r="AA114" s="4"/>
      <c r="AE114" s="9"/>
      <c r="AH114" s="8"/>
    </row>
    <row r="115" spans="2:34" ht="11.25" customHeight="1">
      <c r="B115" s="16"/>
      <c r="C115" s="19"/>
      <c r="D115" s="20"/>
      <c r="E115" s="20"/>
      <c r="F115" s="20"/>
      <c r="G115" s="20"/>
      <c r="H115" s="20"/>
      <c r="I115" s="20"/>
      <c r="J115" s="20"/>
      <c r="K115" s="12"/>
      <c r="L115" s="8"/>
      <c r="P115" s="13"/>
      <c r="Q115" s="8"/>
      <c r="W115" s="8"/>
      <c r="AH115" s="8"/>
    </row>
    <row r="116" spans="2:34" ht="11.25" customHeight="1">
      <c r="B116" s="9"/>
      <c r="K116" s="12"/>
      <c r="L116" s="8"/>
      <c r="P116" s="13"/>
      <c r="Q116" s="8"/>
      <c r="W116" s="8"/>
      <c r="AH116" s="8"/>
    </row>
    <row r="117" spans="2:34" ht="11.25" customHeight="1">
      <c r="B117" s="16"/>
      <c r="C117" s="19"/>
      <c r="D117" s="20"/>
      <c r="E117" s="20"/>
      <c r="F117" s="20"/>
      <c r="G117" s="20"/>
      <c r="H117" s="20"/>
      <c r="I117" s="20"/>
      <c r="J117" s="20"/>
      <c r="K117" s="12"/>
      <c r="L117" s="8"/>
      <c r="P117" s="13"/>
      <c r="Q117" s="8"/>
      <c r="W117" s="8"/>
      <c r="AH117" s="8"/>
    </row>
    <row r="118" spans="2:34" ht="11.25" customHeight="1">
      <c r="B118" s="16"/>
      <c r="C118" s="19"/>
      <c r="D118" s="20"/>
      <c r="E118" s="20"/>
      <c r="F118" s="20"/>
      <c r="G118" s="20"/>
      <c r="H118" s="20"/>
      <c r="I118" s="20"/>
      <c r="J118" s="20"/>
      <c r="K118" s="12"/>
      <c r="L118" s="8"/>
      <c r="P118" s="13"/>
      <c r="Q118" s="8"/>
      <c r="W118" s="8"/>
      <c r="AH118" s="8"/>
    </row>
    <row r="119" spans="2:34" ht="11.25" customHeight="1">
      <c r="B119" s="18"/>
      <c r="C119" s="19"/>
      <c r="D119" s="20"/>
      <c r="E119" s="20"/>
      <c r="F119" s="20"/>
      <c r="G119" s="20"/>
      <c r="H119" s="20"/>
      <c r="I119" s="20"/>
      <c r="J119" s="20"/>
      <c r="K119" s="12"/>
      <c r="L119" s="8"/>
      <c r="P119" s="13"/>
      <c r="Q119" s="8"/>
      <c r="W119" s="8"/>
      <c r="AH119" s="8"/>
    </row>
    <row r="120" spans="1:34" ht="11.25" customHeight="1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12"/>
      <c r="L120" s="8"/>
      <c r="P120" s="13"/>
      <c r="Q120" s="8"/>
      <c r="W120" s="8"/>
      <c r="AH120" s="8"/>
    </row>
    <row r="121" spans="2:34" ht="11.25" customHeight="1">
      <c r="B121" s="16"/>
      <c r="C121" s="19"/>
      <c r="D121" s="20"/>
      <c r="E121" s="20"/>
      <c r="F121" s="20"/>
      <c r="G121" s="20"/>
      <c r="H121" s="20"/>
      <c r="I121" s="20"/>
      <c r="J121" s="20"/>
      <c r="K121" s="12"/>
      <c r="L121" s="8"/>
      <c r="P121" s="13"/>
      <c r="Q121" s="8"/>
      <c r="W121" s="8"/>
      <c r="AH121" s="8"/>
    </row>
    <row r="122" spans="2:34" ht="11.25" customHeight="1">
      <c r="B122" s="16"/>
      <c r="C122" s="19"/>
      <c r="D122" s="20"/>
      <c r="E122" s="20"/>
      <c r="F122" s="54"/>
      <c r="G122" s="20"/>
      <c r="H122" s="20"/>
      <c r="I122" s="20"/>
      <c r="J122" s="20"/>
      <c r="K122" s="12"/>
      <c r="L122" s="8"/>
      <c r="P122" s="13"/>
      <c r="Q122" s="8"/>
      <c r="W122" s="8"/>
      <c r="AH122" s="8"/>
    </row>
    <row r="123" spans="2:34" ht="11.25" customHeight="1">
      <c r="B123" s="16"/>
      <c r="C123" s="19"/>
      <c r="D123" s="20"/>
      <c r="E123" s="20"/>
      <c r="F123" s="20"/>
      <c r="G123" s="20"/>
      <c r="H123" s="20"/>
      <c r="I123" s="20"/>
      <c r="J123" s="20"/>
      <c r="K123" s="12"/>
      <c r="L123" s="8"/>
      <c r="P123" s="13"/>
      <c r="Q123" s="8"/>
      <c r="W123" s="8"/>
      <c r="AH123" s="8"/>
    </row>
    <row r="124" spans="2:34" ht="11.25" customHeight="1">
      <c r="B124" s="8"/>
      <c r="C124" s="8"/>
      <c r="K124" s="12"/>
      <c r="L124" s="8"/>
      <c r="P124" s="13"/>
      <c r="Q124" s="8"/>
      <c r="W124" s="8"/>
      <c r="AH124" s="8"/>
    </row>
    <row r="125" spans="2:34" ht="11.25" customHeight="1">
      <c r="B125" s="18"/>
      <c r="C125" s="19"/>
      <c r="D125" s="20"/>
      <c r="E125" s="20"/>
      <c r="F125" s="20"/>
      <c r="G125" s="20"/>
      <c r="H125" s="20"/>
      <c r="I125" s="20"/>
      <c r="J125" s="20"/>
      <c r="K125" s="12"/>
      <c r="L125" s="8"/>
      <c r="P125" s="13"/>
      <c r="Q125" s="8"/>
      <c r="W125" s="8"/>
      <c r="AH125" s="8"/>
    </row>
    <row r="126" spans="1:34" ht="11.25" customHeight="1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12"/>
      <c r="L126" s="8"/>
      <c r="P126" s="13"/>
      <c r="Q126" s="8"/>
      <c r="W126" s="8"/>
      <c r="AH126" s="8"/>
    </row>
    <row r="127" spans="2:34" ht="11.25" customHeight="1">
      <c r="B127" s="16"/>
      <c r="C127" s="19"/>
      <c r="D127" s="20"/>
      <c r="E127" s="20"/>
      <c r="F127" s="20"/>
      <c r="G127" s="20"/>
      <c r="H127" s="20"/>
      <c r="I127" s="20"/>
      <c r="J127" s="20"/>
      <c r="K127" s="12"/>
      <c r="L127" s="8"/>
      <c r="P127" s="13"/>
      <c r="Q127" s="8"/>
      <c r="W127" s="8"/>
      <c r="AH127" s="8"/>
    </row>
    <row r="128" spans="2:34" ht="11.25" customHeight="1">
      <c r="B128" s="16"/>
      <c r="C128" s="19"/>
      <c r="D128" s="20"/>
      <c r="E128" s="20"/>
      <c r="F128" s="20"/>
      <c r="G128" s="20"/>
      <c r="H128" s="20"/>
      <c r="I128" s="20"/>
      <c r="J128" s="20"/>
      <c r="K128" s="12"/>
      <c r="L128" s="8"/>
      <c r="P128" s="13"/>
      <c r="Q128" s="8"/>
      <c r="W128" s="8"/>
      <c r="AH128" s="8"/>
    </row>
    <row r="129" spans="2:34" ht="11.25" customHeight="1">
      <c r="B129" s="16"/>
      <c r="C129" s="19"/>
      <c r="D129" s="20"/>
      <c r="E129" s="20"/>
      <c r="F129" s="20"/>
      <c r="G129" s="20"/>
      <c r="H129" s="20"/>
      <c r="I129" s="20"/>
      <c r="J129" s="20"/>
      <c r="K129" s="12"/>
      <c r="L129" s="8"/>
      <c r="P129" s="13"/>
      <c r="Q129" s="8"/>
      <c r="W129" s="8"/>
      <c r="AH129" s="8"/>
    </row>
    <row r="130" spans="2:34" ht="11.25" customHeight="1">
      <c r="B130" s="16"/>
      <c r="C130" s="19"/>
      <c r="D130" s="20"/>
      <c r="E130" s="20"/>
      <c r="F130" s="20"/>
      <c r="G130" s="20"/>
      <c r="H130" s="20"/>
      <c r="I130" s="20"/>
      <c r="J130" s="20"/>
      <c r="K130" s="12"/>
      <c r="L130" s="8"/>
      <c r="P130" s="13"/>
      <c r="Q130" s="8"/>
      <c r="W130" s="8"/>
      <c r="AH130" s="8"/>
    </row>
    <row r="131" spans="2:34" ht="11.25" customHeight="1">
      <c r="B131" s="16"/>
      <c r="C131" s="19"/>
      <c r="D131" s="20"/>
      <c r="E131" s="20"/>
      <c r="F131" s="20"/>
      <c r="G131" s="20"/>
      <c r="H131" s="20"/>
      <c r="I131" s="20"/>
      <c r="J131" s="20"/>
      <c r="K131" s="12"/>
      <c r="L131" s="8"/>
      <c r="P131" s="13"/>
      <c r="Q131" s="8"/>
      <c r="W131" s="8"/>
      <c r="AH131" s="8"/>
    </row>
    <row r="132" spans="2:34" ht="11.25" customHeight="1">
      <c r="B132" s="16"/>
      <c r="C132" s="19"/>
      <c r="D132" s="20"/>
      <c r="E132" s="20"/>
      <c r="F132" s="20"/>
      <c r="G132" s="20"/>
      <c r="H132" s="20"/>
      <c r="I132" s="20"/>
      <c r="J132" s="20"/>
      <c r="K132" s="12"/>
      <c r="L132" s="8"/>
      <c r="P132" s="13"/>
      <c r="Q132" s="8"/>
      <c r="W132" s="8"/>
      <c r="AH132" s="8"/>
    </row>
    <row r="133" spans="2:34" ht="11.25" customHeight="1">
      <c r="B133" s="9"/>
      <c r="K133" s="12"/>
      <c r="L133" s="8"/>
      <c r="P133" s="13"/>
      <c r="Q133" s="8"/>
      <c r="W133" s="8"/>
      <c r="AH133" s="8"/>
    </row>
    <row r="134" spans="2:34" ht="11.25" customHeight="1">
      <c r="B134" s="16"/>
      <c r="C134" s="19"/>
      <c r="D134" s="20"/>
      <c r="E134" s="20"/>
      <c r="F134" s="20"/>
      <c r="G134" s="20"/>
      <c r="H134" s="20"/>
      <c r="I134" s="20"/>
      <c r="J134" s="20"/>
      <c r="K134" s="12"/>
      <c r="L134" s="8"/>
      <c r="P134" s="13"/>
      <c r="Q134" s="8"/>
      <c r="W134" s="8"/>
      <c r="AH134" s="8"/>
    </row>
    <row r="135" spans="2:34" ht="11.25" customHeight="1">
      <c r="B135" s="16"/>
      <c r="C135" s="19"/>
      <c r="D135" s="20"/>
      <c r="E135" s="20"/>
      <c r="F135" s="20"/>
      <c r="G135" s="20"/>
      <c r="H135" s="20"/>
      <c r="I135" s="20"/>
      <c r="J135" s="20"/>
      <c r="K135" s="12"/>
      <c r="L135" s="8"/>
      <c r="P135" s="13"/>
      <c r="Q135" s="8"/>
      <c r="W135" s="8"/>
      <c r="AH135" s="8"/>
    </row>
    <row r="136" spans="2:34" ht="11.25" customHeight="1">
      <c r="B136" s="9"/>
      <c r="K136" s="12"/>
      <c r="L136" s="8"/>
      <c r="P136" s="13"/>
      <c r="Q136" s="8"/>
      <c r="W136" s="8"/>
      <c r="AH136" s="8"/>
    </row>
    <row r="137" spans="2:34" ht="11.25" customHeight="1">
      <c r="B137" s="9"/>
      <c r="K137" s="12"/>
      <c r="L137" s="8"/>
      <c r="P137" s="13"/>
      <c r="Q137" s="8"/>
      <c r="W137" s="8"/>
      <c r="AH137" s="8"/>
    </row>
    <row r="138" spans="2:34" ht="11.25" customHeight="1">
      <c r="B138" s="16"/>
      <c r="C138" s="19"/>
      <c r="D138" s="20"/>
      <c r="E138" s="20"/>
      <c r="F138" s="20"/>
      <c r="G138" s="20"/>
      <c r="H138" s="20"/>
      <c r="I138" s="20"/>
      <c r="J138" s="20"/>
      <c r="K138" s="12"/>
      <c r="L138" s="8"/>
      <c r="P138" s="13"/>
      <c r="Q138" s="8"/>
      <c r="W138" s="8"/>
      <c r="AH138" s="8"/>
    </row>
    <row r="139" spans="2:34" ht="11.25" customHeight="1">
      <c r="B139" s="16"/>
      <c r="C139" s="19"/>
      <c r="D139" s="20"/>
      <c r="E139" s="20"/>
      <c r="F139" s="20"/>
      <c r="G139" s="20"/>
      <c r="H139" s="20"/>
      <c r="I139" s="20"/>
      <c r="J139" s="20"/>
      <c r="K139" s="12"/>
      <c r="L139" s="8"/>
      <c r="P139" s="13"/>
      <c r="Q139" s="8"/>
      <c r="W139" s="8"/>
      <c r="AH139" s="8"/>
    </row>
    <row r="140" spans="2:34" ht="11.25" customHeight="1">
      <c r="B140" s="18"/>
      <c r="C140" s="19"/>
      <c r="D140" s="20"/>
      <c r="E140" s="20"/>
      <c r="F140" s="20"/>
      <c r="G140" s="20"/>
      <c r="H140" s="20"/>
      <c r="I140" s="20"/>
      <c r="J140" s="20"/>
      <c r="K140" s="12"/>
      <c r="L140" s="8"/>
      <c r="P140" s="13"/>
      <c r="Q140" s="8"/>
      <c r="W140" s="8"/>
      <c r="AH140" s="8"/>
    </row>
    <row r="141" spans="1:34" ht="11.25" customHeight="1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12"/>
      <c r="L141" s="8"/>
      <c r="P141" s="13"/>
      <c r="Q141" s="8"/>
      <c r="W141" s="8"/>
      <c r="AH141" s="8"/>
    </row>
    <row r="142" spans="2:34" ht="11.25" customHeight="1">
      <c r="B142" s="16"/>
      <c r="C142" s="19"/>
      <c r="D142" s="20"/>
      <c r="E142" s="20"/>
      <c r="F142" s="20"/>
      <c r="G142" s="20"/>
      <c r="H142" s="20"/>
      <c r="I142" s="20"/>
      <c r="J142" s="20"/>
      <c r="K142" s="12"/>
      <c r="L142" s="8"/>
      <c r="P142" s="13"/>
      <c r="Q142" s="8"/>
      <c r="W142" s="8"/>
      <c r="AH142" s="8"/>
    </row>
    <row r="143" spans="2:34" ht="11.25" customHeight="1">
      <c r="B143" s="16"/>
      <c r="C143" s="19"/>
      <c r="D143" s="20"/>
      <c r="E143" s="20"/>
      <c r="F143" s="20"/>
      <c r="G143" s="20"/>
      <c r="H143" s="20"/>
      <c r="I143" s="20"/>
      <c r="J143" s="20"/>
      <c r="K143" s="12"/>
      <c r="L143" s="8"/>
      <c r="P143" s="13"/>
      <c r="Q143" s="8"/>
      <c r="W143" s="8"/>
      <c r="AH143" s="8"/>
    </row>
    <row r="144" spans="2:34" ht="11.25" customHeight="1">
      <c r="B144" s="16"/>
      <c r="C144" s="19"/>
      <c r="D144" s="20"/>
      <c r="E144" s="20"/>
      <c r="F144" s="20"/>
      <c r="G144" s="20"/>
      <c r="H144" s="20"/>
      <c r="I144" s="20"/>
      <c r="J144" s="20"/>
      <c r="K144" s="12"/>
      <c r="L144" s="8"/>
      <c r="P144" s="13"/>
      <c r="Q144" s="8"/>
      <c r="W144" s="8"/>
      <c r="AH144" s="8"/>
    </row>
    <row r="145" spans="2:34" ht="11.25" customHeight="1">
      <c r="B145" s="16"/>
      <c r="C145" s="19"/>
      <c r="D145" s="20"/>
      <c r="E145" s="20"/>
      <c r="F145" s="20"/>
      <c r="G145" s="20"/>
      <c r="H145" s="20"/>
      <c r="I145" s="20"/>
      <c r="J145" s="20"/>
      <c r="K145" s="12"/>
      <c r="L145" s="8"/>
      <c r="P145" s="13"/>
      <c r="Q145" s="8"/>
      <c r="W145" s="8"/>
      <c r="AH145" s="8"/>
    </row>
    <row r="146" spans="2:34" ht="11.25" customHeight="1">
      <c r="B146" s="9"/>
      <c r="K146" s="12"/>
      <c r="L146" s="8"/>
      <c r="P146" s="13"/>
      <c r="Q146" s="8"/>
      <c r="W146" s="8"/>
      <c r="AH146" s="8"/>
    </row>
    <row r="147" spans="2:34" ht="11.25" customHeight="1">
      <c r="B147" s="9"/>
      <c r="K147" s="12"/>
      <c r="L147" s="8"/>
      <c r="P147" s="13"/>
      <c r="Q147" s="8"/>
      <c r="W147" s="8"/>
      <c r="AH147" s="8"/>
    </row>
    <row r="148" spans="2:34" ht="11.25" customHeight="1">
      <c r="B148" s="9"/>
      <c r="K148" s="12"/>
      <c r="L148" s="8"/>
      <c r="P148" s="13"/>
      <c r="Q148" s="8"/>
      <c r="W148" s="8"/>
      <c r="AH148" s="8"/>
    </row>
    <row r="149" spans="2:34" ht="11.25" customHeight="1">
      <c r="B149" s="18"/>
      <c r="C149" s="19"/>
      <c r="D149" s="20"/>
      <c r="E149" s="20"/>
      <c r="F149" s="20"/>
      <c r="G149" s="20"/>
      <c r="H149" s="20"/>
      <c r="I149" s="20"/>
      <c r="J149" s="20"/>
      <c r="K149" s="12"/>
      <c r="L149" s="8"/>
      <c r="P149" s="13"/>
      <c r="Q149" s="8"/>
      <c r="W149" s="8"/>
      <c r="AH149" s="8"/>
    </row>
    <row r="150" spans="1:34" ht="11.25" customHeight="1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12"/>
      <c r="L150" s="8"/>
      <c r="P150" s="13"/>
      <c r="Q150" s="8"/>
      <c r="W150" s="8"/>
      <c r="AH150" s="8"/>
    </row>
    <row r="151" spans="2:34" ht="11.25" customHeight="1">
      <c r="B151" s="16"/>
      <c r="C151" s="19"/>
      <c r="D151" s="20"/>
      <c r="E151" s="20"/>
      <c r="F151" s="20"/>
      <c r="G151" s="20"/>
      <c r="H151" s="20"/>
      <c r="I151" s="20"/>
      <c r="J151" s="20"/>
      <c r="K151" s="12"/>
      <c r="L151" s="8"/>
      <c r="P151" s="13"/>
      <c r="Q151" s="8"/>
      <c r="W151" s="8"/>
      <c r="AH151" s="8"/>
    </row>
    <row r="152" spans="2:34" ht="11.25" customHeight="1">
      <c r="B152" s="16"/>
      <c r="C152" s="19"/>
      <c r="D152" s="20"/>
      <c r="E152" s="20"/>
      <c r="F152" s="20"/>
      <c r="G152" s="20"/>
      <c r="H152" s="20"/>
      <c r="I152" s="20"/>
      <c r="J152" s="20"/>
      <c r="K152" s="12"/>
      <c r="L152" s="8"/>
      <c r="P152" s="13"/>
      <c r="Q152" s="8"/>
      <c r="W152" s="8"/>
      <c r="AH152" s="8"/>
    </row>
    <row r="153" spans="2:34" ht="11.25" customHeight="1">
      <c r="B153" s="16"/>
      <c r="C153" s="19"/>
      <c r="D153" s="20"/>
      <c r="E153" s="20"/>
      <c r="F153" s="20"/>
      <c r="G153" s="20"/>
      <c r="H153" s="20"/>
      <c r="I153" s="20"/>
      <c r="J153" s="20"/>
      <c r="K153" s="12"/>
      <c r="L153" s="8"/>
      <c r="P153" s="13"/>
      <c r="Q153" s="8"/>
      <c r="W153" s="8"/>
      <c r="AH153" s="8"/>
    </row>
    <row r="154" spans="2:34" ht="11.25" customHeight="1">
      <c r="B154" s="18"/>
      <c r="C154" s="19"/>
      <c r="D154" s="20"/>
      <c r="E154" s="20"/>
      <c r="F154" s="20"/>
      <c r="G154" s="20"/>
      <c r="H154" s="20"/>
      <c r="I154" s="20"/>
      <c r="J154" s="20"/>
      <c r="K154" s="12"/>
      <c r="L154" s="8"/>
      <c r="P154" s="13"/>
      <c r="Q154" s="8"/>
      <c r="W154" s="8"/>
      <c r="AH154" s="8"/>
    </row>
    <row r="155" spans="1:34" ht="11.25" customHeight="1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12"/>
      <c r="L155" s="8"/>
      <c r="P155" s="13"/>
      <c r="Q155" s="8"/>
      <c r="W155" s="8"/>
      <c r="AH155" s="8"/>
    </row>
    <row r="156" spans="2:34" ht="11.25" customHeight="1">
      <c r="B156" s="16"/>
      <c r="C156" s="19"/>
      <c r="D156" s="20"/>
      <c r="E156" s="20"/>
      <c r="F156" s="20"/>
      <c r="G156" s="20"/>
      <c r="H156" s="20"/>
      <c r="I156" s="20"/>
      <c r="J156" s="20"/>
      <c r="K156" s="12"/>
      <c r="L156" s="8"/>
      <c r="P156" s="13"/>
      <c r="Q156" s="8"/>
      <c r="W156" s="8"/>
      <c r="AH156" s="8"/>
    </row>
    <row r="157" spans="2:34" ht="11.25" customHeight="1">
      <c r="B157" s="16"/>
      <c r="C157" s="19"/>
      <c r="D157" s="20"/>
      <c r="E157" s="20"/>
      <c r="F157" s="20"/>
      <c r="G157" s="20"/>
      <c r="H157" s="20"/>
      <c r="I157" s="20"/>
      <c r="J157" s="20"/>
      <c r="K157" s="12"/>
      <c r="L157" s="8"/>
      <c r="P157" s="13"/>
      <c r="Q157" s="8"/>
      <c r="W157" s="8"/>
      <c r="AH157" s="8"/>
    </row>
    <row r="158" spans="2:34" ht="11.25" customHeight="1">
      <c r="B158" s="16"/>
      <c r="C158" s="19"/>
      <c r="D158" s="20"/>
      <c r="E158" s="20"/>
      <c r="F158" s="20"/>
      <c r="G158" s="20"/>
      <c r="H158" s="20"/>
      <c r="I158" s="20"/>
      <c r="J158" s="20"/>
      <c r="K158" s="12"/>
      <c r="L158" s="8"/>
      <c r="P158" s="13"/>
      <c r="Q158" s="8"/>
      <c r="W158" s="8"/>
      <c r="AH158" s="8"/>
    </row>
    <row r="159" spans="2:34" ht="11.25" customHeight="1">
      <c r="B159" s="4"/>
      <c r="K159" s="12"/>
      <c r="L159" s="8"/>
      <c r="P159" s="13"/>
      <c r="Q159" s="8"/>
      <c r="W159" s="8"/>
      <c r="AH159" s="8"/>
    </row>
    <row r="160" spans="1:34" ht="11.25" customHeight="1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12"/>
      <c r="L160" s="8"/>
      <c r="P160" s="13"/>
      <c r="Q160" s="8"/>
      <c r="W160" s="8"/>
      <c r="AH160" s="8"/>
    </row>
    <row r="161" spans="11:34" ht="11.25" customHeight="1">
      <c r="K161" s="12"/>
      <c r="L161" s="8"/>
      <c r="P161" s="13"/>
      <c r="Q161" s="8"/>
      <c r="W161" s="8"/>
      <c r="AH161" s="8"/>
    </row>
    <row r="162" spans="11:34" ht="11.25" customHeight="1">
      <c r="K162" s="12"/>
      <c r="L162" s="8"/>
      <c r="P162" s="13"/>
      <c r="Q162" s="8"/>
      <c r="W162" s="8"/>
      <c r="AH162" s="8"/>
    </row>
    <row r="163" spans="11:34" ht="11.25" customHeight="1">
      <c r="K163" s="12"/>
      <c r="L163" s="8"/>
      <c r="P163" s="13"/>
      <c r="Q163" s="8"/>
      <c r="W163" s="8"/>
      <c r="AH163" s="8"/>
    </row>
    <row r="164" spans="11:34" ht="11.25" customHeight="1">
      <c r="K164" s="12"/>
      <c r="L164" s="8"/>
      <c r="P164" s="13"/>
      <c r="Q164" s="8"/>
      <c r="W164" s="8"/>
      <c r="AH164" s="8"/>
    </row>
    <row r="165" spans="11:34" ht="11.25" customHeight="1">
      <c r="K165" s="12"/>
      <c r="L165" s="8"/>
      <c r="P165" s="13"/>
      <c r="Q165" s="8"/>
      <c r="W165" s="8"/>
      <c r="AH165" s="8"/>
    </row>
    <row r="166" spans="11:34" ht="11.25" customHeight="1">
      <c r="K166" s="12"/>
      <c r="L166" s="8"/>
      <c r="P166" s="13"/>
      <c r="Q166" s="8"/>
      <c r="W166" s="8"/>
      <c r="AH166" s="8"/>
    </row>
    <row r="167" spans="11:34" ht="11.25" customHeight="1">
      <c r="K167" s="12"/>
      <c r="L167" s="8"/>
      <c r="P167" s="13"/>
      <c r="Q167" s="8"/>
      <c r="W167" s="8"/>
      <c r="AH167" s="8"/>
    </row>
    <row r="168" spans="11:34" ht="11.25" customHeight="1">
      <c r="K168" s="12"/>
      <c r="L168" s="8"/>
      <c r="P168" s="13"/>
      <c r="Q168" s="8"/>
      <c r="W168" s="8"/>
      <c r="AH168" s="8"/>
    </row>
    <row r="169" spans="11:34" ht="11.25" customHeight="1">
      <c r="K169" s="12"/>
      <c r="L169" s="8"/>
      <c r="P169" s="13"/>
      <c r="Q169" s="8"/>
      <c r="W169" s="8"/>
      <c r="AH169" s="8"/>
    </row>
    <row r="170" spans="11:34" ht="11.25" customHeight="1">
      <c r="K170" s="12"/>
      <c r="L170" s="8"/>
      <c r="P170" s="13"/>
      <c r="Q170" s="8"/>
      <c r="W170" s="8"/>
      <c r="AH170" s="8"/>
    </row>
    <row r="171" spans="11:34" ht="11.25" customHeight="1">
      <c r="K171" s="12"/>
      <c r="L171" s="8"/>
      <c r="P171" s="13"/>
      <c r="Q171" s="8"/>
      <c r="W171" s="8"/>
      <c r="AH171" s="8"/>
    </row>
    <row r="172" spans="11:34" ht="11.25" customHeight="1">
      <c r="K172" s="12"/>
      <c r="L172" s="8"/>
      <c r="P172" s="13"/>
      <c r="Q172" s="8"/>
      <c r="W172" s="8"/>
      <c r="AH172" s="8"/>
    </row>
    <row r="173" spans="11:34" ht="11.25" customHeight="1">
      <c r="K173" s="12"/>
      <c r="L173" s="8"/>
      <c r="P173" s="13"/>
      <c r="Q173" s="8"/>
      <c r="W173" s="8"/>
      <c r="AH173" s="8"/>
    </row>
    <row r="174" spans="11:34" ht="11.25" customHeight="1">
      <c r="K174" s="12"/>
      <c r="L174" s="8"/>
      <c r="P174" s="13"/>
      <c r="Q174" s="8"/>
      <c r="W174" s="8"/>
      <c r="AH174" s="8"/>
    </row>
    <row r="175" spans="11:34" ht="11.25" customHeight="1">
      <c r="K175" s="12"/>
      <c r="L175" s="8"/>
      <c r="P175" s="13"/>
      <c r="Q175" s="8"/>
      <c r="W175" s="8"/>
      <c r="AH175" s="8"/>
    </row>
    <row r="176" spans="11:34" ht="11.25" customHeight="1">
      <c r="K176" s="12"/>
      <c r="L176" s="8"/>
      <c r="P176" s="13"/>
      <c r="Q176" s="8"/>
      <c r="W176" s="8"/>
      <c r="AH176" s="8"/>
    </row>
    <row r="177" spans="11:34" ht="11.25" customHeight="1">
      <c r="K177" s="12"/>
      <c r="L177" s="8"/>
      <c r="P177" s="13"/>
      <c r="Q177" s="8"/>
      <c r="W177" s="8"/>
      <c r="AH177" s="8"/>
    </row>
    <row r="178" spans="11:34" ht="11.25" customHeight="1">
      <c r="K178" s="12"/>
      <c r="L178" s="8"/>
      <c r="P178" s="13"/>
      <c r="Q178" s="8"/>
      <c r="W178" s="8"/>
      <c r="AH178" s="8"/>
    </row>
    <row r="179" spans="11:34" ht="11.25" customHeight="1">
      <c r="K179" s="12"/>
      <c r="L179" s="8"/>
      <c r="P179" s="13"/>
      <c r="Q179" s="8"/>
      <c r="W179" s="8"/>
      <c r="AH179" s="8"/>
    </row>
    <row r="180" spans="11:34" ht="11.25" customHeight="1">
      <c r="K180" s="12"/>
      <c r="L180" s="8"/>
      <c r="P180" s="13"/>
      <c r="Q180" s="8"/>
      <c r="W180" s="8"/>
      <c r="AH180" s="8"/>
    </row>
    <row r="181" spans="11:34" ht="11.25" customHeight="1">
      <c r="K181" s="12"/>
      <c r="L181" s="8"/>
      <c r="P181" s="13"/>
      <c r="Q181" s="8"/>
      <c r="W181" s="8"/>
      <c r="AH181" s="8"/>
    </row>
    <row r="182" spans="11:34" ht="11.25" customHeight="1">
      <c r="K182" s="12"/>
      <c r="L182" s="8"/>
      <c r="P182" s="13"/>
      <c r="Q182" s="8"/>
      <c r="W182" s="8"/>
      <c r="AH182" s="8"/>
    </row>
    <row r="183" spans="11:34" ht="11.25" customHeight="1">
      <c r="K183" s="12"/>
      <c r="L183" s="8"/>
      <c r="P183" s="13"/>
      <c r="Q183" s="8"/>
      <c r="W183" s="8"/>
      <c r="AH183" s="8"/>
    </row>
    <row r="184" spans="11:34" ht="11.25" customHeight="1">
      <c r="K184" s="12"/>
      <c r="L184" s="8"/>
      <c r="P184" s="13"/>
      <c r="Q184" s="8"/>
      <c r="W184" s="8"/>
      <c r="AH184" s="8"/>
    </row>
    <row r="185" spans="11:34" ht="11.25" customHeight="1">
      <c r="K185" s="12"/>
      <c r="L185" s="8"/>
      <c r="P185" s="13"/>
      <c r="Q185" s="8"/>
      <c r="W185" s="8"/>
      <c r="AH185" s="8"/>
    </row>
    <row r="186" spans="11:34" ht="11.25" customHeight="1">
      <c r="K186" s="12"/>
      <c r="L186" s="8"/>
      <c r="P186" s="13"/>
      <c r="Q186" s="8"/>
      <c r="W186" s="8"/>
      <c r="AH186" s="8"/>
    </row>
    <row r="187" spans="11:34" ht="11.25" customHeight="1">
      <c r="K187" s="12"/>
      <c r="L187" s="8"/>
      <c r="P187" s="13"/>
      <c r="Q187" s="8"/>
      <c r="W187" s="8"/>
      <c r="AH187" s="8"/>
    </row>
    <row r="188" spans="11:34" ht="11.25" customHeight="1">
      <c r="K188" s="12"/>
      <c r="L188" s="8"/>
      <c r="P188" s="13"/>
      <c r="Q188" s="8"/>
      <c r="W188" s="8"/>
      <c r="AH188" s="8"/>
    </row>
    <row r="189" spans="11:34" ht="11.25" customHeight="1">
      <c r="K189" s="12"/>
      <c r="L189" s="8"/>
      <c r="P189" s="13"/>
      <c r="Q189" s="8"/>
      <c r="W189" s="8"/>
      <c r="AH189" s="8"/>
    </row>
    <row r="190" spans="11:34" ht="11.25" customHeight="1">
      <c r="K190" s="12"/>
      <c r="L190" s="8"/>
      <c r="P190" s="13"/>
      <c r="Q190" s="8"/>
      <c r="W190" s="8"/>
      <c r="AH190" s="8"/>
    </row>
    <row r="191" spans="11:34" ht="11.25" customHeight="1">
      <c r="K191" s="12"/>
      <c r="L191" s="8"/>
      <c r="P191" s="13"/>
      <c r="Q191" s="8"/>
      <c r="W191" s="8"/>
      <c r="AH191" s="8"/>
    </row>
    <row r="192" spans="11:34" ht="11.25" customHeight="1">
      <c r="K192" s="12"/>
      <c r="L192" s="8"/>
      <c r="P192" s="13"/>
      <c r="Q192" s="8"/>
      <c r="W192" s="8"/>
      <c r="AH192" s="8"/>
    </row>
    <row r="193" spans="11:34" ht="11.25" customHeight="1">
      <c r="K193" s="12"/>
      <c r="L193" s="8"/>
      <c r="P193" s="13"/>
      <c r="Q193" s="8"/>
      <c r="W193" s="8"/>
      <c r="AH193" s="8"/>
    </row>
    <row r="194" spans="11:34" ht="11.25" customHeight="1">
      <c r="K194" s="12"/>
      <c r="L194" s="8"/>
      <c r="P194" s="13"/>
      <c r="Q194" s="8"/>
      <c r="W194" s="8"/>
      <c r="AH194" s="8"/>
    </row>
    <row r="195" spans="11:34" ht="11.25" customHeight="1">
      <c r="K195" s="12"/>
      <c r="L195" s="8"/>
      <c r="P195" s="13"/>
      <c r="Q195" s="8"/>
      <c r="W195" s="8"/>
      <c r="AH195" s="8"/>
    </row>
    <row r="196" spans="11:34" ht="11.25" customHeight="1">
      <c r="K196" s="12"/>
      <c r="L196" s="8"/>
      <c r="P196" s="13"/>
      <c r="Q196" s="8"/>
      <c r="W196" s="8"/>
      <c r="AH196" s="8"/>
    </row>
    <row r="197" spans="11:34" ht="11.25" customHeight="1">
      <c r="K197" s="12"/>
      <c r="L197" s="8"/>
      <c r="P197" s="13"/>
      <c r="Q197" s="8"/>
      <c r="W197" s="8"/>
      <c r="AH197" s="8"/>
    </row>
    <row r="198" spans="11:34" ht="11.25" customHeight="1">
      <c r="K198" s="12"/>
      <c r="L198" s="8"/>
      <c r="P198" s="13"/>
      <c r="Q198" s="8"/>
      <c r="W198" s="8"/>
      <c r="AH198" s="8"/>
    </row>
    <row r="199" spans="11:34" ht="11.25" customHeight="1">
      <c r="K199" s="12"/>
      <c r="L199" s="8"/>
      <c r="P199" s="13"/>
      <c r="Q199" s="8"/>
      <c r="W199" s="8"/>
      <c r="AH199" s="8"/>
    </row>
    <row r="200" spans="11:34" ht="11.25" customHeight="1">
      <c r="K200" s="12"/>
      <c r="L200" s="8"/>
      <c r="P200" s="13"/>
      <c r="Q200" s="8"/>
      <c r="W200" s="8"/>
      <c r="AH200" s="8"/>
    </row>
    <row r="201" spans="11:34" ht="11.25" customHeight="1">
      <c r="K201" s="12"/>
      <c r="L201" s="8"/>
      <c r="P201" s="13"/>
      <c r="Q201" s="8"/>
      <c r="W201" s="8"/>
      <c r="AH201" s="8"/>
    </row>
    <row r="202" spans="11:34" ht="11.25" customHeight="1">
      <c r="K202" s="12"/>
      <c r="L202" s="8"/>
      <c r="P202" s="13"/>
      <c r="Q202" s="8"/>
      <c r="W202" s="8"/>
      <c r="AH202" s="8"/>
    </row>
    <row r="203" spans="11:34" ht="11.25" customHeight="1">
      <c r="K203" s="12"/>
      <c r="L203" s="8"/>
      <c r="P203" s="13"/>
      <c r="Q203" s="8"/>
      <c r="W203" s="8"/>
      <c r="AH203" s="8"/>
    </row>
    <row r="204" spans="11:34" ht="11.25" customHeight="1">
      <c r="K204" s="12"/>
      <c r="L204" s="8"/>
      <c r="P204" s="13"/>
      <c r="Q204" s="8"/>
      <c r="W204" s="8"/>
      <c r="AH204" s="8"/>
    </row>
    <row r="205" spans="11:34" ht="11.25" customHeight="1">
      <c r="K205" s="12"/>
      <c r="L205" s="8"/>
      <c r="P205" s="13"/>
      <c r="Q205" s="8"/>
      <c r="W205" s="8"/>
      <c r="AH205" s="8"/>
    </row>
    <row r="206" spans="11:34" ht="11.25" customHeight="1">
      <c r="K206" s="12"/>
      <c r="L206" s="8"/>
      <c r="P206" s="13"/>
      <c r="Q206" s="8"/>
      <c r="W206" s="8"/>
      <c r="AH206" s="8"/>
    </row>
    <row r="207" spans="11:34" ht="11.25" customHeight="1">
      <c r="K207" s="12"/>
      <c r="L207" s="8"/>
      <c r="P207" s="13"/>
      <c r="Q207" s="8"/>
      <c r="W207" s="8"/>
      <c r="AH207" s="8"/>
    </row>
    <row r="208" spans="11:34" ht="11.25" customHeight="1">
      <c r="K208" s="12"/>
      <c r="L208" s="8"/>
      <c r="P208" s="13"/>
      <c r="Q208" s="8"/>
      <c r="W208" s="8"/>
      <c r="AH208" s="8"/>
    </row>
    <row r="209" spans="11:34" ht="11.25" customHeight="1">
      <c r="K209" s="12"/>
      <c r="L209" s="8"/>
      <c r="P209" s="13"/>
      <c r="Q209" s="8"/>
      <c r="W209" s="8"/>
      <c r="AH209" s="8"/>
    </row>
    <row r="210" spans="11:34" ht="11.25" customHeight="1">
      <c r="K210" s="12"/>
      <c r="L210" s="8"/>
      <c r="P210" s="13"/>
      <c r="Q210" s="8"/>
      <c r="W210" s="8"/>
      <c r="AH210" s="8"/>
    </row>
    <row r="211" spans="11:34" ht="11.25" customHeight="1">
      <c r="K211" s="12"/>
      <c r="L211" s="8"/>
      <c r="P211" s="13"/>
      <c r="Q211" s="8"/>
      <c r="W211" s="8"/>
      <c r="AH211" s="8"/>
    </row>
    <row r="212" spans="11:34" ht="11.25" customHeight="1">
      <c r="K212" s="12"/>
      <c r="L212" s="8"/>
      <c r="P212" s="13"/>
      <c r="Q212" s="8"/>
      <c r="W212" s="8"/>
      <c r="AH212" s="8"/>
    </row>
    <row r="213" spans="11:34" ht="11.25" customHeight="1">
      <c r="K213" s="12"/>
      <c r="L213" s="8"/>
      <c r="P213" s="13"/>
      <c r="Q213" s="8"/>
      <c r="W213" s="8"/>
      <c r="AH213" s="8"/>
    </row>
    <row r="214" spans="11:34" ht="11.25" customHeight="1">
      <c r="K214" s="12"/>
      <c r="L214" s="8"/>
      <c r="P214" s="13"/>
      <c r="Q214" s="8"/>
      <c r="W214" s="8"/>
      <c r="AH214" s="8"/>
    </row>
  </sheetData>
  <sheetProtection/>
  <printOptions/>
  <pageMargins left="0.7875" right="0.7875" top="0.5902777777777778" bottom="0.5201388888888889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P173"/>
  <sheetViews>
    <sheetView zoomScalePageLayoutView="0" workbookViewId="0" topLeftCell="A1">
      <selection activeCell="P2" sqref="P2"/>
    </sheetView>
  </sheetViews>
  <sheetFormatPr defaultColWidth="9.00390625" defaultRowHeight="11.25" customHeight="1"/>
  <cols>
    <col min="1" max="1" width="4.375" style="4" customWidth="1"/>
    <col min="2" max="2" width="16.375" style="15" customWidth="1"/>
    <col min="3" max="3" width="18.625" style="5" customWidth="1"/>
    <col min="4" max="4" width="5.125" style="4" customWidth="1"/>
    <col min="5" max="10" width="4.25390625" style="4" customWidth="1"/>
    <col min="11" max="11" width="5.125" style="65" customWidth="1"/>
    <col min="12" max="12" width="5.25390625" style="4" customWidth="1"/>
    <col min="13" max="14" width="4.75390625" style="4" customWidth="1"/>
    <col min="15" max="15" width="5.125" style="66" customWidth="1"/>
    <col min="17" max="253" width="9.125" style="8" customWidth="1"/>
  </cols>
  <sheetData>
    <row r="1" spans="1:15" s="9" customFormat="1" ht="15" customHeight="1">
      <c r="A1" s="14"/>
      <c r="B1" s="14" t="s">
        <v>98</v>
      </c>
      <c r="C1" s="14"/>
      <c r="D1" s="14"/>
      <c r="E1" s="14"/>
      <c r="F1" s="16"/>
      <c r="G1" s="16"/>
      <c r="H1" s="16"/>
      <c r="I1" s="16"/>
      <c r="K1" s="21"/>
      <c r="L1" s="14"/>
      <c r="M1" s="14"/>
      <c r="N1" s="14"/>
      <c r="O1" s="33"/>
    </row>
    <row r="2" spans="1:15" s="27" customFormat="1" ht="11.25" customHeight="1">
      <c r="A2" s="22" t="s">
        <v>14</v>
      </c>
      <c r="B2" s="23" t="s">
        <v>15</v>
      </c>
      <c r="C2" s="22" t="s">
        <v>16</v>
      </c>
      <c r="D2" s="22" t="s">
        <v>17</v>
      </c>
      <c r="E2" s="22" t="s">
        <v>18</v>
      </c>
      <c r="F2" s="22" t="s">
        <v>19</v>
      </c>
      <c r="G2" s="22">
        <v>1</v>
      </c>
      <c r="H2" s="22">
        <v>2</v>
      </c>
      <c r="I2" s="22">
        <v>3</v>
      </c>
      <c r="J2" s="22">
        <v>4</v>
      </c>
      <c r="K2" s="24" t="s">
        <v>20</v>
      </c>
      <c r="L2" s="22" t="s">
        <v>22</v>
      </c>
      <c r="M2" s="22" t="s">
        <v>23</v>
      </c>
      <c r="N2" s="23" t="s">
        <v>24</v>
      </c>
      <c r="O2" s="26" t="s">
        <v>25</v>
      </c>
    </row>
    <row r="3" spans="1:16" ht="11.25" customHeight="1">
      <c r="A3" s="4">
        <v>1</v>
      </c>
      <c r="B3" s="47" t="s">
        <v>26</v>
      </c>
      <c r="C3" s="19" t="s">
        <v>27</v>
      </c>
      <c r="D3" s="20">
        <v>692</v>
      </c>
      <c r="E3" s="20" t="s">
        <v>28</v>
      </c>
      <c r="F3" s="20" t="s">
        <v>29</v>
      </c>
      <c r="G3" s="36">
        <v>20</v>
      </c>
      <c r="H3" s="36">
        <v>21</v>
      </c>
      <c r="I3" s="36">
        <v>23</v>
      </c>
      <c r="J3" s="37">
        <v>25</v>
      </c>
      <c r="K3" s="21">
        <v>89</v>
      </c>
      <c r="L3" s="4">
        <v>22.25</v>
      </c>
      <c r="M3" s="4">
        <v>5</v>
      </c>
      <c r="N3" s="4">
        <v>2</v>
      </c>
      <c r="O3" s="33">
        <v>87</v>
      </c>
      <c r="P3" s="8"/>
    </row>
    <row r="4" spans="1:16" ht="11.25" customHeight="1">
      <c r="A4" s="4">
        <v>2</v>
      </c>
      <c r="B4" s="12" t="s">
        <v>5</v>
      </c>
      <c r="C4" s="5" t="s">
        <v>3</v>
      </c>
      <c r="D4" s="4">
        <v>2824</v>
      </c>
      <c r="E4" s="4" t="s">
        <v>34</v>
      </c>
      <c r="F4" s="4" t="s">
        <v>28</v>
      </c>
      <c r="G4" s="30">
        <v>21</v>
      </c>
      <c r="H4" s="31">
        <v>25</v>
      </c>
      <c r="I4" s="30">
        <v>21</v>
      </c>
      <c r="J4" s="30">
        <v>24</v>
      </c>
      <c r="K4" s="21">
        <v>91</v>
      </c>
      <c r="L4" s="4">
        <v>22.75</v>
      </c>
      <c r="M4" s="4">
        <v>4</v>
      </c>
      <c r="N4" s="4">
        <v>3</v>
      </c>
      <c r="O4" s="33">
        <v>84</v>
      </c>
      <c r="P4" s="8"/>
    </row>
    <row r="5" spans="1:16" ht="11.25" customHeight="1">
      <c r="A5" s="4">
        <v>3</v>
      </c>
      <c r="B5" s="41" t="s">
        <v>38</v>
      </c>
      <c r="C5" s="19" t="s">
        <v>3</v>
      </c>
      <c r="D5" s="20">
        <v>3019</v>
      </c>
      <c r="E5" s="48" t="s">
        <v>32</v>
      </c>
      <c r="F5" s="20" t="s">
        <v>39</v>
      </c>
      <c r="G5" s="36">
        <v>23</v>
      </c>
      <c r="H5" s="36">
        <v>24</v>
      </c>
      <c r="I5" s="36">
        <v>24</v>
      </c>
      <c r="J5" s="36">
        <v>21</v>
      </c>
      <c r="K5" s="21">
        <v>92</v>
      </c>
      <c r="L5" s="4">
        <v>23</v>
      </c>
      <c r="M5" s="4">
        <v>3</v>
      </c>
      <c r="N5" s="4">
        <v>1</v>
      </c>
      <c r="O5" s="33">
        <v>82</v>
      </c>
      <c r="P5" s="8"/>
    </row>
    <row r="6" spans="1:16" ht="11.25" customHeight="1">
      <c r="A6" s="4">
        <v>4</v>
      </c>
      <c r="B6" s="43" t="s">
        <v>44</v>
      </c>
      <c r="C6" s="19" t="s">
        <v>3</v>
      </c>
      <c r="D6" s="20">
        <v>3001</v>
      </c>
      <c r="E6" s="20" t="s">
        <v>32</v>
      </c>
      <c r="F6" s="20" t="s">
        <v>28</v>
      </c>
      <c r="G6" s="36">
        <v>21</v>
      </c>
      <c r="H6" s="36">
        <v>22</v>
      </c>
      <c r="I6" s="36">
        <v>24</v>
      </c>
      <c r="J6" s="37">
        <v>25</v>
      </c>
      <c r="K6" s="21">
        <v>92</v>
      </c>
      <c r="L6" s="4">
        <v>23</v>
      </c>
      <c r="M6" s="4">
        <v>4</v>
      </c>
      <c r="N6" s="4">
        <v>2</v>
      </c>
      <c r="O6" s="33">
        <v>82</v>
      </c>
      <c r="P6" s="8"/>
    </row>
    <row r="7" spans="1:16" ht="11.25" customHeight="1">
      <c r="A7" s="4">
        <v>5</v>
      </c>
      <c r="B7" s="44" t="s">
        <v>46</v>
      </c>
      <c r="C7" s="19" t="s">
        <v>27</v>
      </c>
      <c r="D7" s="20">
        <v>673</v>
      </c>
      <c r="E7" s="20" t="s">
        <v>28</v>
      </c>
      <c r="F7" s="20" t="s">
        <v>47</v>
      </c>
      <c r="G7" s="36">
        <v>22</v>
      </c>
      <c r="H7" s="37">
        <v>25</v>
      </c>
      <c r="I7" s="36">
        <v>22</v>
      </c>
      <c r="J7" s="36">
        <v>24</v>
      </c>
      <c r="K7" s="21">
        <v>93</v>
      </c>
      <c r="L7" s="4">
        <v>23.25</v>
      </c>
      <c r="M7" s="4">
        <v>3</v>
      </c>
      <c r="N7" s="4">
        <v>2</v>
      </c>
      <c r="O7" s="33">
        <v>80</v>
      </c>
      <c r="P7" s="8"/>
    </row>
    <row r="8" spans="1:16" ht="11.25" customHeight="1">
      <c r="A8" s="4">
        <v>6</v>
      </c>
      <c r="B8" s="44" t="s">
        <v>50</v>
      </c>
      <c r="C8" s="19" t="s">
        <v>27</v>
      </c>
      <c r="D8" s="20">
        <v>405</v>
      </c>
      <c r="E8" s="20" t="s">
        <v>32</v>
      </c>
      <c r="F8" s="54" t="s">
        <v>47</v>
      </c>
      <c r="G8" s="36">
        <v>21</v>
      </c>
      <c r="H8" s="36">
        <v>23</v>
      </c>
      <c r="I8" s="37">
        <v>29</v>
      </c>
      <c r="J8" s="36">
        <v>22</v>
      </c>
      <c r="K8" s="21">
        <v>95</v>
      </c>
      <c r="L8" s="4">
        <v>23.75</v>
      </c>
      <c r="M8" s="4">
        <v>8</v>
      </c>
      <c r="N8" s="4">
        <v>1</v>
      </c>
      <c r="O8" s="33">
        <v>77</v>
      </c>
      <c r="P8" s="8"/>
    </row>
    <row r="9" spans="1:16" ht="11.25" customHeight="1">
      <c r="A9" s="4">
        <v>7</v>
      </c>
      <c r="B9" s="34" t="s">
        <v>30</v>
      </c>
      <c r="C9" s="19" t="s">
        <v>31</v>
      </c>
      <c r="D9" s="20">
        <v>3375</v>
      </c>
      <c r="E9" s="20" t="s">
        <v>32</v>
      </c>
      <c r="F9" s="20" t="s">
        <v>33</v>
      </c>
      <c r="G9" s="36">
        <v>23</v>
      </c>
      <c r="H9" s="37">
        <v>27</v>
      </c>
      <c r="I9" s="36">
        <v>20</v>
      </c>
      <c r="J9" s="37">
        <v>26</v>
      </c>
      <c r="K9" s="21">
        <v>96</v>
      </c>
      <c r="L9" s="4">
        <v>24</v>
      </c>
      <c r="M9" s="4">
        <v>7</v>
      </c>
      <c r="N9" s="4">
        <v>3</v>
      </c>
      <c r="O9" s="33">
        <v>75</v>
      </c>
      <c r="P9" s="8"/>
    </row>
    <row r="10" spans="1:16" ht="11.25" customHeight="1">
      <c r="A10" s="4">
        <v>8</v>
      </c>
      <c r="B10" s="39" t="s">
        <v>35</v>
      </c>
      <c r="C10" s="19" t="s">
        <v>36</v>
      </c>
      <c r="D10" s="20">
        <v>3320</v>
      </c>
      <c r="E10" s="20" t="s">
        <v>28</v>
      </c>
      <c r="F10" s="20" t="s">
        <v>37</v>
      </c>
      <c r="G10" s="36">
        <v>23</v>
      </c>
      <c r="H10" s="36">
        <v>23</v>
      </c>
      <c r="I10" s="37">
        <v>25</v>
      </c>
      <c r="J10" s="37">
        <v>26</v>
      </c>
      <c r="K10" s="21">
        <v>97</v>
      </c>
      <c r="L10" s="4">
        <v>24.25</v>
      </c>
      <c r="M10" s="4">
        <v>3</v>
      </c>
      <c r="N10" s="4">
        <v>2</v>
      </c>
      <c r="O10" s="33">
        <v>74</v>
      </c>
      <c r="P10" s="8"/>
    </row>
    <row r="11" spans="1:16" ht="11.25" customHeight="1">
      <c r="A11" s="4">
        <v>9</v>
      </c>
      <c r="B11" s="47" t="s">
        <v>52</v>
      </c>
      <c r="C11" s="19" t="s">
        <v>53</v>
      </c>
      <c r="D11" s="20">
        <v>2596</v>
      </c>
      <c r="E11" s="20" t="s">
        <v>28</v>
      </c>
      <c r="F11" s="20" t="s">
        <v>29</v>
      </c>
      <c r="G11" s="37">
        <v>25</v>
      </c>
      <c r="H11" s="36">
        <v>24</v>
      </c>
      <c r="I11" s="37">
        <v>25</v>
      </c>
      <c r="J11" s="36">
        <v>24</v>
      </c>
      <c r="K11" s="21">
        <v>98</v>
      </c>
      <c r="L11" s="4">
        <v>24.5</v>
      </c>
      <c r="M11" s="4">
        <v>1</v>
      </c>
      <c r="N11" s="4">
        <v>1</v>
      </c>
      <c r="O11" s="33">
        <v>72</v>
      </c>
      <c r="P11" s="8"/>
    </row>
    <row r="12" spans="1:16" ht="11.25" customHeight="1">
      <c r="A12" s="4">
        <v>9</v>
      </c>
      <c r="B12" s="43" t="s">
        <v>55</v>
      </c>
      <c r="C12" s="19" t="s">
        <v>36</v>
      </c>
      <c r="D12" s="20">
        <v>1902</v>
      </c>
      <c r="E12" s="20" t="s">
        <v>28</v>
      </c>
      <c r="F12" s="20" t="s">
        <v>28</v>
      </c>
      <c r="G12" s="36">
        <v>24</v>
      </c>
      <c r="H12" s="37">
        <v>25</v>
      </c>
      <c r="I12" s="37">
        <v>25</v>
      </c>
      <c r="J12" s="36">
        <v>24</v>
      </c>
      <c r="K12" s="21">
        <v>98</v>
      </c>
      <c r="L12" s="4">
        <v>24.5</v>
      </c>
      <c r="M12" s="4">
        <v>1</v>
      </c>
      <c r="N12" s="4">
        <v>1</v>
      </c>
      <c r="O12" s="33">
        <v>72</v>
      </c>
      <c r="P12" s="8"/>
    </row>
    <row r="13" spans="1:16" ht="11.25" customHeight="1">
      <c r="A13" s="4">
        <v>11</v>
      </c>
      <c r="B13" s="12" t="s">
        <v>56</v>
      </c>
      <c r="C13" s="5" t="s">
        <v>53</v>
      </c>
      <c r="D13" s="4">
        <v>2369</v>
      </c>
      <c r="E13" s="4" t="s">
        <v>34</v>
      </c>
      <c r="F13" s="4" t="s">
        <v>28</v>
      </c>
      <c r="G13" s="30">
        <v>24</v>
      </c>
      <c r="H13" s="30">
        <v>24</v>
      </c>
      <c r="I13" s="30">
        <v>24</v>
      </c>
      <c r="J13" s="31">
        <v>26</v>
      </c>
      <c r="K13" s="21">
        <v>98</v>
      </c>
      <c r="L13" s="4">
        <v>24.5</v>
      </c>
      <c r="M13" s="4">
        <v>2</v>
      </c>
      <c r="N13" s="4">
        <v>0</v>
      </c>
      <c r="O13" s="33">
        <v>72</v>
      </c>
      <c r="P13" s="8"/>
    </row>
    <row r="14" spans="1:16" ht="11.25" customHeight="1">
      <c r="A14" s="4">
        <v>12</v>
      </c>
      <c r="B14" s="43" t="s">
        <v>57</v>
      </c>
      <c r="C14" s="19" t="s">
        <v>41</v>
      </c>
      <c r="D14" s="20">
        <v>1756</v>
      </c>
      <c r="E14" s="20" t="s">
        <v>58</v>
      </c>
      <c r="F14" s="20" t="s">
        <v>28</v>
      </c>
      <c r="G14" s="37">
        <v>25</v>
      </c>
      <c r="H14" s="36">
        <v>22</v>
      </c>
      <c r="I14" s="37">
        <v>25</v>
      </c>
      <c r="J14" s="37">
        <v>26</v>
      </c>
      <c r="K14" s="21">
        <v>98</v>
      </c>
      <c r="L14" s="4">
        <v>24.5</v>
      </c>
      <c r="M14" s="4">
        <v>4</v>
      </c>
      <c r="N14" s="4">
        <v>0</v>
      </c>
      <c r="O14" s="33">
        <v>72</v>
      </c>
      <c r="P14" s="8"/>
    </row>
    <row r="15" spans="1:16" ht="11.25" customHeight="1">
      <c r="A15" s="4">
        <v>13</v>
      </c>
      <c r="B15" s="42" t="s">
        <v>40</v>
      </c>
      <c r="C15" s="19" t="s">
        <v>41</v>
      </c>
      <c r="D15" s="20">
        <v>2175</v>
      </c>
      <c r="E15" s="20" t="s">
        <v>42</v>
      </c>
      <c r="F15" s="20" t="s">
        <v>43</v>
      </c>
      <c r="G15" s="36">
        <v>24</v>
      </c>
      <c r="H15" s="37">
        <v>25</v>
      </c>
      <c r="I15" s="37">
        <v>25</v>
      </c>
      <c r="J15" s="37">
        <v>25</v>
      </c>
      <c r="K15" s="21">
        <v>99</v>
      </c>
      <c r="L15" s="4">
        <v>24.75</v>
      </c>
      <c r="M15" s="4">
        <v>1</v>
      </c>
      <c r="N15" s="4">
        <v>0</v>
      </c>
      <c r="O15" s="33">
        <v>70</v>
      </c>
      <c r="P15" s="8"/>
    </row>
    <row r="16" spans="1:16" ht="11.25" customHeight="1">
      <c r="A16" s="4">
        <v>13</v>
      </c>
      <c r="B16" s="46" t="s">
        <v>60</v>
      </c>
      <c r="C16" s="8" t="s">
        <v>61</v>
      </c>
      <c r="D16" s="61">
        <v>1059</v>
      </c>
      <c r="E16" s="4" t="s">
        <v>34</v>
      </c>
      <c r="F16" s="20" t="s">
        <v>47</v>
      </c>
      <c r="G16" s="31">
        <v>25</v>
      </c>
      <c r="H16" s="36">
        <v>24</v>
      </c>
      <c r="I16" s="37">
        <v>25</v>
      </c>
      <c r="J16" s="37">
        <v>25</v>
      </c>
      <c r="K16" s="21">
        <v>99</v>
      </c>
      <c r="L16" s="4">
        <v>24.75</v>
      </c>
      <c r="M16" s="4">
        <v>1</v>
      </c>
      <c r="N16" s="4">
        <v>0</v>
      </c>
      <c r="O16" s="33">
        <v>70</v>
      </c>
      <c r="P16" s="8"/>
    </row>
    <row r="17" spans="1:16" ht="11.25" customHeight="1">
      <c r="A17" s="4">
        <v>15</v>
      </c>
      <c r="B17" s="43" t="s">
        <v>7</v>
      </c>
      <c r="C17" s="19" t="s">
        <v>27</v>
      </c>
      <c r="D17" s="20">
        <v>1510</v>
      </c>
      <c r="E17" s="20" t="s">
        <v>58</v>
      </c>
      <c r="F17" s="20" t="s">
        <v>28</v>
      </c>
      <c r="G17" s="37">
        <v>27</v>
      </c>
      <c r="H17" s="37">
        <v>25</v>
      </c>
      <c r="I17" s="37">
        <v>26</v>
      </c>
      <c r="J17" s="36">
        <v>21</v>
      </c>
      <c r="K17" s="21">
        <v>99</v>
      </c>
      <c r="L17" s="4">
        <v>24.75</v>
      </c>
      <c r="M17" s="4">
        <v>6</v>
      </c>
      <c r="N17" s="4">
        <v>1</v>
      </c>
      <c r="O17" s="33">
        <v>70</v>
      </c>
      <c r="P17" s="8"/>
    </row>
    <row r="18" spans="1:16" ht="11.25" customHeight="1">
      <c r="A18" s="4">
        <v>16</v>
      </c>
      <c r="B18" s="46" t="s">
        <v>62</v>
      </c>
      <c r="C18" s="5" t="s">
        <v>41</v>
      </c>
      <c r="D18" s="4">
        <v>2390</v>
      </c>
      <c r="E18" s="4" t="s">
        <v>28</v>
      </c>
      <c r="F18" s="4" t="s">
        <v>47</v>
      </c>
      <c r="G18" s="31">
        <v>25</v>
      </c>
      <c r="H18" s="31">
        <v>26</v>
      </c>
      <c r="I18" s="31">
        <v>26</v>
      </c>
      <c r="J18" s="30">
        <v>23</v>
      </c>
      <c r="K18" s="21">
        <v>100</v>
      </c>
      <c r="L18" s="4">
        <v>25</v>
      </c>
      <c r="M18" s="4">
        <v>3</v>
      </c>
      <c r="N18" s="4">
        <v>1</v>
      </c>
      <c r="O18" s="33">
        <v>69</v>
      </c>
      <c r="P18" s="8"/>
    </row>
    <row r="19" spans="1:16" ht="11.25" customHeight="1">
      <c r="A19" s="4">
        <v>17</v>
      </c>
      <c r="B19" s="43" t="s">
        <v>64</v>
      </c>
      <c r="C19" s="19" t="s">
        <v>41</v>
      </c>
      <c r="D19" s="20">
        <v>2327</v>
      </c>
      <c r="E19" s="20" t="s">
        <v>34</v>
      </c>
      <c r="F19" s="20" t="s">
        <v>28</v>
      </c>
      <c r="G19" s="37">
        <v>26</v>
      </c>
      <c r="H19" s="37">
        <v>26</v>
      </c>
      <c r="I19" s="36">
        <v>22</v>
      </c>
      <c r="J19" s="37">
        <v>26</v>
      </c>
      <c r="K19" s="21">
        <v>100</v>
      </c>
      <c r="L19" s="4">
        <v>25</v>
      </c>
      <c r="M19" s="4">
        <v>4</v>
      </c>
      <c r="N19" s="4">
        <v>0</v>
      </c>
      <c r="O19" s="33">
        <v>69</v>
      </c>
      <c r="P19" s="8"/>
    </row>
    <row r="20" spans="1:16" ht="11.25" customHeight="1">
      <c r="A20" s="4">
        <v>18</v>
      </c>
      <c r="B20" s="27" t="s">
        <v>65</v>
      </c>
      <c r="C20" s="5" t="s">
        <v>27</v>
      </c>
      <c r="D20" s="4">
        <v>732</v>
      </c>
      <c r="E20" s="4" t="s">
        <v>32</v>
      </c>
      <c r="F20" s="4" t="s">
        <v>29</v>
      </c>
      <c r="G20" s="31">
        <v>27</v>
      </c>
      <c r="H20" s="30">
        <v>24</v>
      </c>
      <c r="I20" s="31">
        <v>27</v>
      </c>
      <c r="J20" s="30">
        <v>23</v>
      </c>
      <c r="K20" s="21">
        <v>101</v>
      </c>
      <c r="L20" s="4">
        <v>25.25</v>
      </c>
      <c r="M20" s="4">
        <v>4</v>
      </c>
      <c r="N20" s="4">
        <v>3</v>
      </c>
      <c r="O20" s="33">
        <v>67</v>
      </c>
      <c r="P20" s="8"/>
    </row>
    <row r="21" spans="1:16" ht="11.25" customHeight="1">
      <c r="A21" s="4">
        <v>19</v>
      </c>
      <c r="B21" s="43" t="s">
        <v>66</v>
      </c>
      <c r="C21" s="19" t="s">
        <v>61</v>
      </c>
      <c r="D21" s="20">
        <v>3517</v>
      </c>
      <c r="E21" s="20" t="s">
        <v>34</v>
      </c>
      <c r="F21" s="20" t="s">
        <v>28</v>
      </c>
      <c r="G21" s="37">
        <v>27</v>
      </c>
      <c r="H21" s="37">
        <v>26</v>
      </c>
      <c r="I21" s="37">
        <v>26</v>
      </c>
      <c r="J21" s="36">
        <v>23</v>
      </c>
      <c r="K21" s="21">
        <v>102</v>
      </c>
      <c r="L21" s="4">
        <v>25.5</v>
      </c>
      <c r="M21" s="4">
        <v>4</v>
      </c>
      <c r="N21" s="4">
        <v>0</v>
      </c>
      <c r="O21" s="33">
        <v>65</v>
      </c>
      <c r="P21" s="8"/>
    </row>
    <row r="22" spans="1:16" ht="11.25" customHeight="1">
      <c r="A22" s="4">
        <v>20</v>
      </c>
      <c r="B22" s="12" t="s">
        <v>67</v>
      </c>
      <c r="C22" s="5" t="s">
        <v>31</v>
      </c>
      <c r="D22" s="4">
        <v>2726</v>
      </c>
      <c r="E22" s="4" t="s">
        <v>34</v>
      </c>
      <c r="F22" s="4" t="s">
        <v>28</v>
      </c>
      <c r="G22" s="31">
        <v>26</v>
      </c>
      <c r="H22" s="31">
        <v>25</v>
      </c>
      <c r="I22" s="30">
        <v>23</v>
      </c>
      <c r="J22" s="31">
        <v>28</v>
      </c>
      <c r="K22" s="21">
        <v>102</v>
      </c>
      <c r="L22" s="4">
        <v>25.5</v>
      </c>
      <c r="M22" s="4">
        <v>5</v>
      </c>
      <c r="N22" s="4">
        <v>1</v>
      </c>
      <c r="O22" s="33">
        <v>65</v>
      </c>
      <c r="P22" s="8"/>
    </row>
    <row r="23" spans="1:16" ht="11.25" customHeight="1">
      <c r="A23" s="4">
        <v>21</v>
      </c>
      <c r="B23" s="67" t="s">
        <v>45</v>
      </c>
      <c r="C23" s="19" t="s">
        <v>36</v>
      </c>
      <c r="D23" s="4">
        <v>3292</v>
      </c>
      <c r="E23" s="4" t="s">
        <v>28</v>
      </c>
      <c r="F23" s="4" t="s">
        <v>37</v>
      </c>
      <c r="G23" s="31">
        <v>28</v>
      </c>
      <c r="H23" s="31">
        <v>26</v>
      </c>
      <c r="I23" s="31">
        <v>26</v>
      </c>
      <c r="J23" s="30">
        <v>24</v>
      </c>
      <c r="K23" s="21">
        <v>104</v>
      </c>
      <c r="L23" s="4">
        <v>26</v>
      </c>
      <c r="M23" s="4">
        <v>4</v>
      </c>
      <c r="N23" s="4">
        <v>0</v>
      </c>
      <c r="O23" s="33">
        <v>62</v>
      </c>
      <c r="P23" s="8"/>
    </row>
    <row r="24" spans="1:16" ht="11.25" customHeight="1">
      <c r="A24" s="4">
        <v>22</v>
      </c>
      <c r="B24" s="44" t="s">
        <v>68</v>
      </c>
      <c r="C24" s="19" t="s">
        <v>61</v>
      </c>
      <c r="D24" s="20">
        <v>3515</v>
      </c>
      <c r="E24" s="20" t="s">
        <v>58</v>
      </c>
      <c r="F24" s="20" t="s">
        <v>47</v>
      </c>
      <c r="G24" s="37">
        <v>27</v>
      </c>
      <c r="H24" s="36">
        <v>22</v>
      </c>
      <c r="I24" s="37">
        <v>28</v>
      </c>
      <c r="J24" s="37">
        <v>27</v>
      </c>
      <c r="K24" s="21">
        <v>104</v>
      </c>
      <c r="L24" s="4">
        <v>26</v>
      </c>
      <c r="M24" s="4">
        <v>6</v>
      </c>
      <c r="N24" s="4">
        <v>0</v>
      </c>
      <c r="O24" s="33">
        <v>62</v>
      </c>
      <c r="P24" s="8"/>
    </row>
    <row r="25" spans="1:16" ht="11.25" customHeight="1">
      <c r="A25" s="4">
        <v>23</v>
      </c>
      <c r="B25" s="44" t="s">
        <v>70</v>
      </c>
      <c r="C25" s="19" t="s">
        <v>3</v>
      </c>
      <c r="D25" s="20">
        <v>2937</v>
      </c>
      <c r="E25" s="20" t="s">
        <v>34</v>
      </c>
      <c r="F25" s="20" t="s">
        <v>47</v>
      </c>
      <c r="G25" s="35">
        <v>31</v>
      </c>
      <c r="H25" s="36">
        <v>24</v>
      </c>
      <c r="I25" s="37">
        <v>25</v>
      </c>
      <c r="J25" s="36">
        <v>24</v>
      </c>
      <c r="K25" s="21">
        <v>104</v>
      </c>
      <c r="L25" s="4">
        <v>26</v>
      </c>
      <c r="M25" s="4">
        <v>7</v>
      </c>
      <c r="N25" s="4">
        <v>1</v>
      </c>
      <c r="O25" s="33">
        <v>62</v>
      </c>
      <c r="P25" s="8"/>
    </row>
    <row r="26" spans="1:16" ht="11.25" customHeight="1">
      <c r="A26" s="4">
        <v>24</v>
      </c>
      <c r="B26" s="43" t="s">
        <v>71</v>
      </c>
      <c r="C26" s="19" t="s">
        <v>61</v>
      </c>
      <c r="D26" s="20">
        <v>3318</v>
      </c>
      <c r="E26" s="20" t="s">
        <v>58</v>
      </c>
      <c r="F26" s="20" t="s">
        <v>28</v>
      </c>
      <c r="G26" s="37">
        <v>28</v>
      </c>
      <c r="H26" s="37">
        <v>25</v>
      </c>
      <c r="I26" s="37">
        <v>26</v>
      </c>
      <c r="J26" s="37">
        <v>26</v>
      </c>
      <c r="K26" s="21">
        <v>105</v>
      </c>
      <c r="L26" s="4">
        <v>26.25</v>
      </c>
      <c r="M26" s="4">
        <v>3</v>
      </c>
      <c r="N26" s="4">
        <v>0</v>
      </c>
      <c r="O26" s="33">
        <v>60</v>
      </c>
      <c r="P26" s="8"/>
    </row>
    <row r="27" spans="1:16" ht="11.25" customHeight="1">
      <c r="A27" s="4">
        <v>25</v>
      </c>
      <c r="B27" s="68" t="s">
        <v>48</v>
      </c>
      <c r="C27" s="19" t="s">
        <v>36</v>
      </c>
      <c r="D27" s="20">
        <v>3082</v>
      </c>
      <c r="E27" s="69" t="s">
        <v>32</v>
      </c>
      <c r="F27" s="20" t="s">
        <v>49</v>
      </c>
      <c r="G27" s="35">
        <v>31</v>
      </c>
      <c r="H27" s="37">
        <v>25</v>
      </c>
      <c r="I27" s="37">
        <v>26</v>
      </c>
      <c r="J27" s="36">
        <v>23</v>
      </c>
      <c r="K27" s="21">
        <v>105</v>
      </c>
      <c r="L27" s="4">
        <v>26.25</v>
      </c>
      <c r="M27" s="4">
        <v>8</v>
      </c>
      <c r="N27" s="4">
        <v>1</v>
      </c>
      <c r="O27" s="33">
        <v>60</v>
      </c>
      <c r="P27" s="8"/>
    </row>
    <row r="28" spans="1:16" ht="11.25" customHeight="1">
      <c r="A28" s="4">
        <v>26</v>
      </c>
      <c r="B28" s="12" t="s">
        <v>72</v>
      </c>
      <c r="C28" s="5" t="s">
        <v>41</v>
      </c>
      <c r="D28" s="4">
        <v>2356</v>
      </c>
      <c r="E28" s="4" t="s">
        <v>58</v>
      </c>
      <c r="F28" s="4" t="s">
        <v>28</v>
      </c>
      <c r="G28" s="29">
        <v>32</v>
      </c>
      <c r="H28" s="31">
        <v>28</v>
      </c>
      <c r="I28" s="30">
        <v>23</v>
      </c>
      <c r="J28" s="30">
        <v>22</v>
      </c>
      <c r="K28" s="21">
        <v>105</v>
      </c>
      <c r="L28" s="4">
        <v>26.25</v>
      </c>
      <c r="M28" s="4">
        <v>10</v>
      </c>
      <c r="N28" s="4">
        <v>5</v>
      </c>
      <c r="O28" s="33">
        <v>60</v>
      </c>
      <c r="P28" s="8"/>
    </row>
    <row r="29" spans="1:16" ht="11.25" customHeight="1">
      <c r="A29" s="4">
        <v>27</v>
      </c>
      <c r="B29" s="43" t="s">
        <v>73</v>
      </c>
      <c r="C29" s="19" t="s">
        <v>61</v>
      </c>
      <c r="D29" s="20">
        <v>2189</v>
      </c>
      <c r="E29" s="20" t="s">
        <v>74</v>
      </c>
      <c r="F29" s="20" t="s">
        <v>28</v>
      </c>
      <c r="G29" s="37">
        <v>25</v>
      </c>
      <c r="H29" s="37">
        <v>25</v>
      </c>
      <c r="I29" s="35">
        <v>31</v>
      </c>
      <c r="J29" s="37">
        <v>25</v>
      </c>
      <c r="K29" s="21">
        <v>106</v>
      </c>
      <c r="L29" s="4">
        <v>26.5</v>
      </c>
      <c r="M29" s="4">
        <v>6</v>
      </c>
      <c r="N29" s="4">
        <v>0</v>
      </c>
      <c r="O29" s="33">
        <v>59</v>
      </c>
      <c r="P29" s="8"/>
    </row>
    <row r="30" spans="1:16" ht="11.25" customHeight="1">
      <c r="A30" s="4">
        <v>28</v>
      </c>
      <c r="B30" s="44" t="s">
        <v>75</v>
      </c>
      <c r="C30" s="19" t="s">
        <v>41</v>
      </c>
      <c r="D30" s="20">
        <v>2086</v>
      </c>
      <c r="E30" s="20" t="s">
        <v>58</v>
      </c>
      <c r="F30" s="20" t="s">
        <v>47</v>
      </c>
      <c r="G30" s="37">
        <v>27</v>
      </c>
      <c r="H30" s="35">
        <v>30</v>
      </c>
      <c r="I30" s="36">
        <v>24</v>
      </c>
      <c r="J30" s="37">
        <v>25</v>
      </c>
      <c r="K30" s="21">
        <v>106</v>
      </c>
      <c r="L30" s="4">
        <v>26.5</v>
      </c>
      <c r="M30" s="4">
        <v>6</v>
      </c>
      <c r="N30" s="4">
        <v>2</v>
      </c>
      <c r="O30" s="33">
        <v>59</v>
      </c>
      <c r="P30" s="8"/>
    </row>
    <row r="31" spans="1:16" ht="11.25" customHeight="1">
      <c r="A31" s="4">
        <v>29</v>
      </c>
      <c r="B31" s="67" t="s">
        <v>51</v>
      </c>
      <c r="C31" s="5" t="s">
        <v>27</v>
      </c>
      <c r="D31" s="4">
        <v>3351</v>
      </c>
      <c r="E31" s="4" t="s">
        <v>28</v>
      </c>
      <c r="F31" s="4" t="s">
        <v>37</v>
      </c>
      <c r="G31" s="29">
        <v>30</v>
      </c>
      <c r="H31" s="31">
        <v>25</v>
      </c>
      <c r="I31" s="31">
        <v>29</v>
      </c>
      <c r="J31" s="30">
        <v>22</v>
      </c>
      <c r="K31" s="21">
        <v>106</v>
      </c>
      <c r="L31" s="4">
        <v>26.5</v>
      </c>
      <c r="M31" s="4">
        <v>8</v>
      </c>
      <c r="N31" s="4">
        <v>4</v>
      </c>
      <c r="O31" s="33">
        <v>59</v>
      </c>
      <c r="P31" s="8"/>
    </row>
    <row r="32" spans="1:16" ht="11.25" customHeight="1">
      <c r="A32" s="4">
        <v>30</v>
      </c>
      <c r="B32" s="44" t="s">
        <v>76</v>
      </c>
      <c r="C32" s="8" t="s">
        <v>53</v>
      </c>
      <c r="D32" s="20">
        <v>572</v>
      </c>
      <c r="E32" s="20" t="s">
        <v>32</v>
      </c>
      <c r="F32" s="20" t="s">
        <v>47</v>
      </c>
      <c r="G32" s="37">
        <v>25</v>
      </c>
      <c r="H32" s="37">
        <v>27</v>
      </c>
      <c r="I32" s="37">
        <v>27</v>
      </c>
      <c r="J32" s="37">
        <v>28</v>
      </c>
      <c r="K32" s="21">
        <v>107</v>
      </c>
      <c r="L32" s="4">
        <v>26.75</v>
      </c>
      <c r="M32" s="4">
        <v>3</v>
      </c>
      <c r="N32" s="4">
        <v>0</v>
      </c>
      <c r="O32" s="33">
        <v>57</v>
      </c>
      <c r="P32" s="8"/>
    </row>
    <row r="33" spans="1:16" ht="11.25" customHeight="1">
      <c r="A33" s="4">
        <v>31</v>
      </c>
      <c r="B33" s="44" t="s">
        <v>77</v>
      </c>
      <c r="C33" s="19" t="s">
        <v>61</v>
      </c>
      <c r="D33" s="20">
        <v>3400</v>
      </c>
      <c r="E33" s="20" t="s">
        <v>58</v>
      </c>
      <c r="F33" s="20" t="s">
        <v>47</v>
      </c>
      <c r="G33" s="36">
        <v>24</v>
      </c>
      <c r="H33" s="35">
        <v>31</v>
      </c>
      <c r="I33" s="37">
        <v>26</v>
      </c>
      <c r="J33" s="37">
        <v>26</v>
      </c>
      <c r="K33" s="21">
        <v>107</v>
      </c>
      <c r="L33" s="4">
        <v>26.75</v>
      </c>
      <c r="M33" s="4">
        <v>7</v>
      </c>
      <c r="N33" s="4">
        <v>0</v>
      </c>
      <c r="O33" s="33">
        <v>57</v>
      </c>
      <c r="P33" s="8"/>
    </row>
    <row r="34" spans="1:16" ht="11.25" customHeight="1">
      <c r="A34" s="4">
        <v>32</v>
      </c>
      <c r="B34" s="47" t="s">
        <v>78</v>
      </c>
      <c r="C34" s="19" t="s">
        <v>53</v>
      </c>
      <c r="D34" s="20">
        <v>2567</v>
      </c>
      <c r="E34" s="20" t="s">
        <v>34</v>
      </c>
      <c r="F34" s="20" t="s">
        <v>29</v>
      </c>
      <c r="G34" s="37">
        <v>25</v>
      </c>
      <c r="H34" s="37">
        <v>27</v>
      </c>
      <c r="I34" s="37">
        <v>28</v>
      </c>
      <c r="J34" s="37">
        <v>28</v>
      </c>
      <c r="K34" s="21">
        <v>108</v>
      </c>
      <c r="L34" s="4">
        <v>27</v>
      </c>
      <c r="M34" s="4">
        <v>3</v>
      </c>
      <c r="N34" s="4">
        <v>1</v>
      </c>
      <c r="O34" s="33">
        <v>55</v>
      </c>
      <c r="P34" s="8"/>
    </row>
    <row r="35" spans="1:16" ht="11.25" customHeight="1">
      <c r="A35" s="4">
        <v>33</v>
      </c>
      <c r="B35" s="43" t="s">
        <v>79</v>
      </c>
      <c r="C35" s="19" t="s">
        <v>80</v>
      </c>
      <c r="D35" s="20">
        <v>3396</v>
      </c>
      <c r="E35" s="20" t="s">
        <v>34</v>
      </c>
      <c r="F35" s="20" t="s">
        <v>28</v>
      </c>
      <c r="G35" s="37">
        <v>27</v>
      </c>
      <c r="H35" s="35">
        <v>30</v>
      </c>
      <c r="I35" s="37">
        <v>25</v>
      </c>
      <c r="J35" s="37">
        <v>26</v>
      </c>
      <c r="K35" s="21">
        <v>108</v>
      </c>
      <c r="L35" s="4">
        <v>27</v>
      </c>
      <c r="M35" s="4">
        <v>5</v>
      </c>
      <c r="N35" s="4">
        <v>1</v>
      </c>
      <c r="O35" s="33">
        <v>55</v>
      </c>
      <c r="P35" s="8"/>
    </row>
    <row r="36" spans="1:16" ht="11.25" customHeight="1">
      <c r="A36" s="4">
        <v>34</v>
      </c>
      <c r="B36" s="55" t="s">
        <v>81</v>
      </c>
      <c r="C36" s="5" t="s">
        <v>36</v>
      </c>
      <c r="D36" s="4">
        <v>3284</v>
      </c>
      <c r="E36" s="4" t="s">
        <v>32</v>
      </c>
      <c r="F36" s="4" t="s">
        <v>39</v>
      </c>
      <c r="G36" s="31">
        <v>27</v>
      </c>
      <c r="H36" s="29">
        <v>31</v>
      </c>
      <c r="I36" s="31">
        <v>25</v>
      </c>
      <c r="J36" s="31">
        <v>28</v>
      </c>
      <c r="K36" s="21">
        <v>111</v>
      </c>
      <c r="L36" s="4">
        <v>27.75</v>
      </c>
      <c r="M36" s="4">
        <v>6</v>
      </c>
      <c r="N36" s="4">
        <v>1</v>
      </c>
      <c r="O36" s="33">
        <v>50</v>
      </c>
      <c r="P36" s="8"/>
    </row>
    <row r="37" spans="1:16" ht="11.25" customHeight="1">
      <c r="A37" s="4">
        <v>35</v>
      </c>
      <c r="B37" s="47" t="s">
        <v>82</v>
      </c>
      <c r="C37" s="19" t="s">
        <v>80</v>
      </c>
      <c r="D37" s="20">
        <v>952</v>
      </c>
      <c r="E37" s="20" t="s">
        <v>32</v>
      </c>
      <c r="F37" s="20" t="s">
        <v>29</v>
      </c>
      <c r="G37" s="35">
        <v>31</v>
      </c>
      <c r="H37" s="37">
        <v>27</v>
      </c>
      <c r="I37" s="35">
        <v>31</v>
      </c>
      <c r="J37" s="37">
        <v>25</v>
      </c>
      <c r="K37" s="21">
        <v>114</v>
      </c>
      <c r="L37" s="4">
        <v>28.5</v>
      </c>
      <c r="M37" s="4">
        <v>6</v>
      </c>
      <c r="N37" s="4">
        <v>4</v>
      </c>
      <c r="O37" s="33">
        <v>45</v>
      </c>
      <c r="P37" s="8"/>
    </row>
    <row r="38" spans="1:16" ht="11.25" customHeight="1">
      <c r="A38" s="4">
        <v>36</v>
      </c>
      <c r="B38" s="43" t="s">
        <v>83</v>
      </c>
      <c r="C38" s="19" t="s">
        <v>36</v>
      </c>
      <c r="D38" s="20">
        <v>1239</v>
      </c>
      <c r="E38" s="20" t="s">
        <v>58</v>
      </c>
      <c r="F38" s="20" t="s">
        <v>28</v>
      </c>
      <c r="G38" s="37">
        <v>29</v>
      </c>
      <c r="H38" s="35">
        <v>31</v>
      </c>
      <c r="I38" s="35">
        <v>33</v>
      </c>
      <c r="J38" s="37">
        <v>26</v>
      </c>
      <c r="K38" s="21">
        <v>119</v>
      </c>
      <c r="L38" s="4">
        <v>29.75</v>
      </c>
      <c r="M38" s="4">
        <v>7</v>
      </c>
      <c r="N38" s="4">
        <v>2</v>
      </c>
      <c r="O38" s="33">
        <v>37</v>
      </c>
      <c r="P38" s="8"/>
    </row>
    <row r="39" spans="1:16" ht="11.25" customHeight="1">
      <c r="A39" s="4">
        <v>36</v>
      </c>
      <c r="B39" s="47" t="s">
        <v>84</v>
      </c>
      <c r="C39" s="19" t="s">
        <v>36</v>
      </c>
      <c r="D39" s="20">
        <v>563</v>
      </c>
      <c r="E39" s="20" t="s">
        <v>34</v>
      </c>
      <c r="F39" s="70" t="s">
        <v>29</v>
      </c>
      <c r="G39" s="35">
        <v>30</v>
      </c>
      <c r="H39" s="35">
        <v>34</v>
      </c>
      <c r="I39" s="37">
        <v>28</v>
      </c>
      <c r="J39" s="37">
        <v>27</v>
      </c>
      <c r="K39" s="21">
        <v>119</v>
      </c>
      <c r="L39" s="4">
        <v>29.75</v>
      </c>
      <c r="M39" s="4">
        <v>7</v>
      </c>
      <c r="N39" s="4">
        <v>2</v>
      </c>
      <c r="O39" s="33">
        <v>37</v>
      </c>
      <c r="P39" s="8"/>
    </row>
    <row r="40" spans="1:16" ht="11.25" customHeight="1">
      <c r="A40" s="4">
        <v>38</v>
      </c>
      <c r="B40" s="55" t="s">
        <v>86</v>
      </c>
      <c r="C40" s="8" t="s">
        <v>80</v>
      </c>
      <c r="D40" s="4">
        <v>3562</v>
      </c>
      <c r="E40" s="4" t="s">
        <v>87</v>
      </c>
      <c r="F40" s="4" t="s">
        <v>39</v>
      </c>
      <c r="G40" s="29">
        <v>30</v>
      </c>
      <c r="H40" s="31">
        <v>27</v>
      </c>
      <c r="I40" s="29">
        <v>31</v>
      </c>
      <c r="J40" s="29">
        <v>33</v>
      </c>
      <c r="K40" s="21">
        <v>121</v>
      </c>
      <c r="L40" s="4">
        <v>30.25</v>
      </c>
      <c r="M40" s="4">
        <v>6</v>
      </c>
      <c r="N40" s="4">
        <v>1</v>
      </c>
      <c r="O40" s="33">
        <v>34</v>
      </c>
      <c r="P40" s="8"/>
    </row>
    <row r="41" spans="1:16" ht="11.25" customHeight="1">
      <c r="A41" s="4">
        <v>38</v>
      </c>
      <c r="B41" s="44" t="s">
        <v>85</v>
      </c>
      <c r="C41" s="19" t="s">
        <v>53</v>
      </c>
      <c r="D41" s="20">
        <v>714</v>
      </c>
      <c r="E41" s="20" t="s">
        <v>42</v>
      </c>
      <c r="F41" s="20" t="s">
        <v>47</v>
      </c>
      <c r="G41" s="35">
        <v>30</v>
      </c>
      <c r="H41" s="37">
        <v>29</v>
      </c>
      <c r="I41" s="35">
        <v>34</v>
      </c>
      <c r="J41" s="37">
        <v>28</v>
      </c>
      <c r="K41" s="21">
        <v>121</v>
      </c>
      <c r="L41" s="4">
        <v>30.25</v>
      </c>
      <c r="M41" s="4">
        <v>6</v>
      </c>
      <c r="N41" s="4">
        <v>1</v>
      </c>
      <c r="O41" s="33">
        <v>34</v>
      </c>
      <c r="P41" s="8"/>
    </row>
    <row r="42" spans="1:16" ht="11.25" customHeight="1">
      <c r="A42" s="4">
        <v>40</v>
      </c>
      <c r="B42" s="27" t="s">
        <v>88</v>
      </c>
      <c r="C42" s="5" t="s">
        <v>53</v>
      </c>
      <c r="D42" s="4">
        <v>2374</v>
      </c>
      <c r="E42" s="4" t="s">
        <v>34</v>
      </c>
      <c r="F42" s="20" t="s">
        <v>29</v>
      </c>
      <c r="G42" s="29">
        <v>35</v>
      </c>
      <c r="H42" s="29">
        <v>31</v>
      </c>
      <c r="I42" s="31">
        <v>29</v>
      </c>
      <c r="J42" s="31">
        <v>28</v>
      </c>
      <c r="K42" s="21">
        <v>123</v>
      </c>
      <c r="L42" s="4">
        <v>30.75</v>
      </c>
      <c r="M42" s="4">
        <v>7</v>
      </c>
      <c r="N42" s="4">
        <v>2</v>
      </c>
      <c r="O42" s="33">
        <v>30</v>
      </c>
      <c r="P42" s="8"/>
    </row>
    <row r="43" spans="1:16" ht="11.25" customHeight="1">
      <c r="A43" s="4">
        <v>41</v>
      </c>
      <c r="B43" s="44" t="s">
        <v>89</v>
      </c>
      <c r="C43" s="19" t="s">
        <v>3</v>
      </c>
      <c r="D43" s="20">
        <v>1397</v>
      </c>
      <c r="E43" s="20" t="s">
        <v>58</v>
      </c>
      <c r="F43" s="20" t="s">
        <v>47</v>
      </c>
      <c r="G43" s="35">
        <v>36</v>
      </c>
      <c r="H43" s="35">
        <v>39</v>
      </c>
      <c r="I43" s="37">
        <v>27</v>
      </c>
      <c r="J43" s="36">
        <v>23</v>
      </c>
      <c r="K43" s="21">
        <v>125</v>
      </c>
      <c r="L43" s="4">
        <v>31.25</v>
      </c>
      <c r="M43" s="4">
        <v>16</v>
      </c>
      <c r="N43" s="4">
        <v>9</v>
      </c>
      <c r="O43" s="33">
        <v>27</v>
      </c>
      <c r="P43" s="8"/>
    </row>
    <row r="44" spans="1:16" ht="11.25" customHeight="1">
      <c r="A44" s="4">
        <v>42</v>
      </c>
      <c r="B44" s="41" t="s">
        <v>90</v>
      </c>
      <c r="C44" s="19" t="s">
        <v>61</v>
      </c>
      <c r="D44" s="20">
        <v>3388</v>
      </c>
      <c r="E44" s="20" t="s">
        <v>32</v>
      </c>
      <c r="F44" s="20" t="s">
        <v>39</v>
      </c>
      <c r="G44" s="35">
        <v>37</v>
      </c>
      <c r="H44" s="35">
        <v>35</v>
      </c>
      <c r="I44" s="35">
        <v>33</v>
      </c>
      <c r="J44" s="36">
        <v>23</v>
      </c>
      <c r="K44" s="21">
        <v>128</v>
      </c>
      <c r="L44" s="4">
        <v>32</v>
      </c>
      <c r="M44" s="4">
        <v>14</v>
      </c>
      <c r="N44" s="4">
        <v>2</v>
      </c>
      <c r="O44" s="33">
        <v>22</v>
      </c>
      <c r="P44" s="8"/>
    </row>
    <row r="45" spans="1:16" ht="11.25" customHeight="1">
      <c r="A45" s="4">
        <v>43</v>
      </c>
      <c r="B45" s="71" t="s">
        <v>91</v>
      </c>
      <c r="C45" s="19" t="s">
        <v>80</v>
      </c>
      <c r="D45" s="20">
        <v>3564</v>
      </c>
      <c r="E45" s="20" t="s">
        <v>87</v>
      </c>
      <c r="F45" s="20" t="s">
        <v>92</v>
      </c>
      <c r="G45" s="35">
        <v>32</v>
      </c>
      <c r="H45" s="35">
        <v>33</v>
      </c>
      <c r="I45" s="35">
        <v>36</v>
      </c>
      <c r="J45" s="35">
        <v>36</v>
      </c>
      <c r="K45" s="21">
        <v>137</v>
      </c>
      <c r="L45" s="4">
        <v>34.25</v>
      </c>
      <c r="M45" s="4">
        <v>4</v>
      </c>
      <c r="N45" s="4">
        <v>3</v>
      </c>
      <c r="O45" s="33">
        <v>7</v>
      </c>
      <c r="P45" s="8"/>
    </row>
    <row r="46" spans="2:16" ht="11.25" customHeight="1">
      <c r="B46" s="9"/>
      <c r="K46" s="21"/>
      <c r="O46" s="33"/>
      <c r="P46" s="8"/>
    </row>
    <row r="47" spans="2:16" ht="11.25" customHeight="1">
      <c r="B47" s="16"/>
      <c r="C47" s="19"/>
      <c r="D47" s="20"/>
      <c r="E47" s="20"/>
      <c r="F47" s="20"/>
      <c r="G47" s="20"/>
      <c r="H47" s="20"/>
      <c r="I47" s="20"/>
      <c r="J47" s="20"/>
      <c r="K47" s="21"/>
      <c r="O47" s="33"/>
      <c r="P47" s="8"/>
    </row>
    <row r="48" spans="2:16" ht="11.25" customHeight="1">
      <c r="B48" s="16"/>
      <c r="C48" s="19"/>
      <c r="D48" s="20"/>
      <c r="E48" s="20"/>
      <c r="F48" s="20"/>
      <c r="G48" s="20"/>
      <c r="H48" s="20"/>
      <c r="I48" s="20"/>
      <c r="J48" s="20"/>
      <c r="K48" s="21"/>
      <c r="O48" s="33"/>
      <c r="P48" s="8"/>
    </row>
    <row r="49" spans="2:16" ht="11.25" customHeight="1">
      <c r="B49" s="9"/>
      <c r="C49" s="8"/>
      <c r="K49" s="21"/>
      <c r="O49" s="33"/>
      <c r="P49" s="8"/>
    </row>
    <row r="50" spans="2:16" ht="11.25" customHeight="1">
      <c r="B50" s="16"/>
      <c r="C50" s="19"/>
      <c r="D50" s="20"/>
      <c r="E50" s="20"/>
      <c r="F50" s="20"/>
      <c r="G50" s="20"/>
      <c r="H50" s="20"/>
      <c r="I50" s="20"/>
      <c r="J50" s="20"/>
      <c r="K50" s="21"/>
      <c r="O50" s="33"/>
      <c r="P50" s="8"/>
    </row>
    <row r="51" spans="2:16" ht="11.25" customHeight="1">
      <c r="B51" s="16"/>
      <c r="C51" s="19"/>
      <c r="D51" s="20"/>
      <c r="E51" s="20"/>
      <c r="F51" s="20"/>
      <c r="G51" s="20"/>
      <c r="H51" s="20"/>
      <c r="I51" s="20"/>
      <c r="J51" s="20"/>
      <c r="K51" s="21"/>
      <c r="O51" s="33"/>
      <c r="P51" s="8"/>
    </row>
    <row r="52" spans="2:16" ht="11.25" customHeight="1">
      <c r="B52" s="16"/>
      <c r="C52" s="19"/>
      <c r="D52" s="20"/>
      <c r="E52" s="20"/>
      <c r="F52" s="20"/>
      <c r="G52" s="20"/>
      <c r="H52" s="20"/>
      <c r="I52" s="20"/>
      <c r="J52" s="20"/>
      <c r="K52" s="21"/>
      <c r="O52" s="33"/>
      <c r="P52" s="8"/>
    </row>
    <row r="53" spans="2:16" ht="11.25" customHeight="1">
      <c r="B53" s="9"/>
      <c r="F53" s="54"/>
      <c r="K53" s="21"/>
      <c r="O53" s="33"/>
      <c r="P53" s="8"/>
    </row>
    <row r="54" spans="2:16" ht="11.25" customHeight="1">
      <c r="B54" s="16"/>
      <c r="C54" s="19"/>
      <c r="D54" s="20"/>
      <c r="E54" s="20"/>
      <c r="F54" s="20"/>
      <c r="G54" s="20"/>
      <c r="H54" s="20"/>
      <c r="I54" s="20"/>
      <c r="J54" s="20"/>
      <c r="K54" s="21"/>
      <c r="O54" s="33"/>
      <c r="P54" s="8"/>
    </row>
    <row r="55" spans="2:16" ht="11.25" customHeight="1">
      <c r="B55" s="16"/>
      <c r="C55" s="19"/>
      <c r="D55" s="20"/>
      <c r="E55" s="20"/>
      <c r="F55" s="20"/>
      <c r="G55" s="20"/>
      <c r="H55" s="20"/>
      <c r="I55" s="20"/>
      <c r="J55" s="20"/>
      <c r="K55" s="21"/>
      <c r="O55" s="33"/>
      <c r="P55" s="8"/>
    </row>
    <row r="56" spans="2:16" ht="11.25" customHeight="1">
      <c r="B56" s="9"/>
      <c r="C56" s="8"/>
      <c r="K56" s="21"/>
      <c r="O56" s="33"/>
      <c r="P56" s="8"/>
    </row>
    <row r="57" spans="2:16" ht="11.25" customHeight="1">
      <c r="B57" s="16"/>
      <c r="C57" s="19"/>
      <c r="D57" s="20"/>
      <c r="E57" s="20"/>
      <c r="F57" s="20"/>
      <c r="G57" s="20"/>
      <c r="H57" s="20"/>
      <c r="I57" s="20"/>
      <c r="J57" s="20"/>
      <c r="K57" s="21"/>
      <c r="O57" s="33"/>
      <c r="P57" s="8"/>
    </row>
    <row r="58" spans="2:16" ht="11.25" customHeight="1">
      <c r="B58" s="16"/>
      <c r="C58" s="8"/>
      <c r="D58" s="20"/>
      <c r="E58" s="20"/>
      <c r="F58" s="20"/>
      <c r="G58" s="20"/>
      <c r="H58" s="20"/>
      <c r="I58" s="20"/>
      <c r="J58" s="20"/>
      <c r="K58" s="21"/>
      <c r="O58" s="33"/>
      <c r="P58" s="8"/>
    </row>
    <row r="59" spans="2:16" ht="11.25" customHeight="1">
      <c r="B59" s="16"/>
      <c r="C59" s="19"/>
      <c r="D59" s="20"/>
      <c r="E59" s="20"/>
      <c r="F59" s="20"/>
      <c r="G59" s="20"/>
      <c r="H59" s="20"/>
      <c r="I59" s="20"/>
      <c r="J59" s="20"/>
      <c r="K59" s="21"/>
      <c r="O59" s="33"/>
      <c r="P59" s="8"/>
    </row>
    <row r="60" spans="2:16" ht="11.25" customHeight="1">
      <c r="B60" s="16"/>
      <c r="C60" s="19"/>
      <c r="D60" s="20"/>
      <c r="E60" s="20"/>
      <c r="F60" s="20"/>
      <c r="G60" s="20"/>
      <c r="H60" s="20"/>
      <c r="I60" s="20"/>
      <c r="J60" s="20"/>
      <c r="K60" s="21"/>
      <c r="O60" s="33"/>
      <c r="P60" s="8"/>
    </row>
    <row r="61" spans="2:16" ht="11.25" customHeight="1">
      <c r="B61" s="9"/>
      <c r="K61" s="21"/>
      <c r="O61" s="33"/>
      <c r="P61" s="8"/>
    </row>
    <row r="62" spans="2:16" ht="11.25" customHeight="1">
      <c r="B62" s="16"/>
      <c r="C62" s="19"/>
      <c r="D62" s="20"/>
      <c r="E62" s="20"/>
      <c r="F62" s="54"/>
      <c r="G62" s="20"/>
      <c r="H62" s="20"/>
      <c r="I62" s="20"/>
      <c r="J62" s="20"/>
      <c r="K62" s="21"/>
      <c r="O62" s="33"/>
      <c r="P62" s="8"/>
    </row>
    <row r="63" spans="2:16" ht="11.25" customHeight="1">
      <c r="B63" s="16"/>
      <c r="C63" s="8"/>
      <c r="D63" s="20"/>
      <c r="E63" s="20"/>
      <c r="F63" s="20"/>
      <c r="G63" s="20"/>
      <c r="H63" s="20"/>
      <c r="I63" s="20"/>
      <c r="J63" s="20"/>
      <c r="K63" s="21"/>
      <c r="O63" s="33"/>
      <c r="P63" s="8"/>
    </row>
    <row r="64" spans="2:16" ht="11.25" customHeight="1">
      <c r="B64" s="16"/>
      <c r="C64" s="19"/>
      <c r="D64" s="20"/>
      <c r="E64" s="20"/>
      <c r="F64" s="20"/>
      <c r="G64" s="20"/>
      <c r="H64" s="20"/>
      <c r="I64" s="20"/>
      <c r="J64" s="20"/>
      <c r="K64" s="21"/>
      <c r="O64" s="33"/>
      <c r="P64" s="8"/>
    </row>
    <row r="65" spans="2:16" ht="11.25" customHeight="1">
      <c r="B65" s="16"/>
      <c r="C65" s="8"/>
      <c r="D65" s="20"/>
      <c r="E65" s="20"/>
      <c r="F65" s="20"/>
      <c r="G65" s="20"/>
      <c r="H65" s="20"/>
      <c r="I65" s="20"/>
      <c r="J65" s="20"/>
      <c r="K65" s="21"/>
      <c r="O65" s="33"/>
      <c r="P65" s="8"/>
    </row>
    <row r="66" spans="2:16" ht="11.25" customHeight="1">
      <c r="B66" s="9"/>
      <c r="K66" s="21"/>
      <c r="O66" s="33"/>
      <c r="P66" s="8"/>
    </row>
    <row r="67" spans="2:16" ht="11.25" customHeight="1">
      <c r="B67" s="16"/>
      <c r="C67" s="19"/>
      <c r="D67" s="20"/>
      <c r="E67" s="20"/>
      <c r="F67" s="20"/>
      <c r="G67" s="20"/>
      <c r="H67" s="20"/>
      <c r="I67" s="20"/>
      <c r="J67" s="20"/>
      <c r="K67" s="21"/>
      <c r="O67" s="33"/>
      <c r="P67" s="8"/>
    </row>
    <row r="68" spans="2:16" ht="11.25" customHeight="1">
      <c r="B68" s="16"/>
      <c r="C68" s="19"/>
      <c r="D68" s="20"/>
      <c r="E68" s="20"/>
      <c r="F68" s="20"/>
      <c r="G68" s="20"/>
      <c r="H68" s="20"/>
      <c r="I68" s="20"/>
      <c r="J68" s="20"/>
      <c r="K68" s="21"/>
      <c r="O68" s="33"/>
      <c r="P68" s="8"/>
    </row>
    <row r="69" spans="2:16" ht="11.25" customHeight="1">
      <c r="B69" s="16"/>
      <c r="C69" s="19"/>
      <c r="D69" s="20"/>
      <c r="E69" s="20"/>
      <c r="F69" s="20"/>
      <c r="G69" s="20"/>
      <c r="H69" s="20"/>
      <c r="I69" s="20"/>
      <c r="J69" s="20"/>
      <c r="K69" s="21"/>
      <c r="O69" s="33"/>
      <c r="P69" s="8"/>
    </row>
    <row r="70" spans="2:16" ht="11.25" customHeight="1">
      <c r="B70" s="16"/>
      <c r="C70" s="19"/>
      <c r="D70" s="20"/>
      <c r="E70" s="20"/>
      <c r="F70" s="20"/>
      <c r="G70" s="20"/>
      <c r="H70" s="20"/>
      <c r="I70" s="20"/>
      <c r="J70" s="20"/>
      <c r="K70" s="21"/>
      <c r="O70" s="33"/>
      <c r="P70" s="8"/>
    </row>
    <row r="71" spans="2:16" ht="11.25" customHeight="1">
      <c r="B71" s="16"/>
      <c r="C71" s="19"/>
      <c r="D71" s="20"/>
      <c r="E71" s="20"/>
      <c r="F71" s="20"/>
      <c r="G71" s="20"/>
      <c r="H71" s="20"/>
      <c r="I71" s="20"/>
      <c r="J71" s="20"/>
      <c r="K71" s="21"/>
      <c r="O71" s="33"/>
      <c r="P71" s="8"/>
    </row>
    <row r="72" spans="2:16" ht="11.25" customHeight="1">
      <c r="B72" s="16"/>
      <c r="C72" s="19"/>
      <c r="D72" s="20"/>
      <c r="E72" s="20"/>
      <c r="F72" s="20"/>
      <c r="G72" s="20"/>
      <c r="H72" s="20"/>
      <c r="I72" s="20"/>
      <c r="J72" s="20"/>
      <c r="K72" s="21"/>
      <c r="O72" s="33"/>
      <c r="P72" s="8"/>
    </row>
    <row r="73" spans="2:16" ht="11.25" customHeight="1">
      <c r="B73" s="16"/>
      <c r="C73" s="19"/>
      <c r="D73" s="20"/>
      <c r="E73" s="20"/>
      <c r="F73" s="20"/>
      <c r="G73" s="20"/>
      <c r="H73" s="20"/>
      <c r="I73" s="20"/>
      <c r="J73" s="20"/>
      <c r="K73" s="21"/>
      <c r="O73" s="33"/>
      <c r="P73" s="8"/>
    </row>
    <row r="74" spans="2:16" ht="11.25" customHeight="1">
      <c r="B74" s="9"/>
      <c r="K74" s="21"/>
      <c r="O74" s="33"/>
      <c r="P74" s="8"/>
    </row>
    <row r="75" spans="2:16" ht="11.25" customHeight="1">
      <c r="B75" s="9"/>
      <c r="C75" s="8"/>
      <c r="K75" s="21"/>
      <c r="O75" s="33"/>
      <c r="P75" s="8"/>
    </row>
    <row r="76" spans="2:16" ht="11.25" customHeight="1">
      <c r="B76" s="16"/>
      <c r="C76" s="19"/>
      <c r="D76" s="20"/>
      <c r="E76" s="20"/>
      <c r="F76" s="20"/>
      <c r="G76" s="20"/>
      <c r="H76" s="20"/>
      <c r="I76" s="20"/>
      <c r="J76" s="20"/>
      <c r="K76" s="21"/>
      <c r="O76" s="33"/>
      <c r="P76" s="8"/>
    </row>
    <row r="77" spans="2:16" ht="11.25" customHeight="1">
      <c r="B77" s="9"/>
      <c r="K77" s="21"/>
      <c r="O77" s="33"/>
      <c r="P77" s="8"/>
    </row>
    <row r="78" spans="2:16" ht="11.25" customHeight="1">
      <c r="B78" s="16"/>
      <c r="C78" s="19"/>
      <c r="D78" s="20"/>
      <c r="E78" s="20"/>
      <c r="F78" s="20"/>
      <c r="G78" s="20"/>
      <c r="H78" s="20"/>
      <c r="I78" s="20"/>
      <c r="J78" s="20"/>
      <c r="K78" s="21"/>
      <c r="O78" s="33"/>
      <c r="P78" s="8"/>
    </row>
    <row r="79" spans="2:16" ht="11.25" customHeight="1">
      <c r="B79" s="9"/>
      <c r="C79" s="8"/>
      <c r="K79" s="21"/>
      <c r="O79" s="33"/>
      <c r="P79" s="8"/>
    </row>
    <row r="80" spans="2:16" ht="11.25" customHeight="1">
      <c r="B80" s="9"/>
      <c r="K80" s="21"/>
      <c r="O80" s="33"/>
      <c r="P80" s="8"/>
    </row>
    <row r="81" spans="2:16" ht="11.25" customHeight="1">
      <c r="B81" s="16"/>
      <c r="C81" s="19"/>
      <c r="D81" s="20"/>
      <c r="E81" s="20"/>
      <c r="F81" s="20"/>
      <c r="G81" s="20"/>
      <c r="H81" s="20"/>
      <c r="I81" s="20"/>
      <c r="J81" s="20"/>
      <c r="K81" s="21"/>
      <c r="O81" s="33"/>
      <c r="P81" s="8"/>
    </row>
    <row r="82" spans="2:16" ht="11.25" customHeight="1">
      <c r="B82" s="16"/>
      <c r="C82" s="19"/>
      <c r="D82" s="20"/>
      <c r="E82" s="20"/>
      <c r="F82" s="20"/>
      <c r="G82" s="20"/>
      <c r="H82" s="20"/>
      <c r="I82" s="20"/>
      <c r="J82" s="20"/>
      <c r="K82" s="21"/>
      <c r="O82" s="33"/>
      <c r="P82" s="8"/>
    </row>
    <row r="83" spans="2:16" ht="11.25" customHeight="1">
      <c r="B83" s="16"/>
      <c r="C83" s="19"/>
      <c r="D83" s="20"/>
      <c r="E83" s="20"/>
      <c r="F83" s="20"/>
      <c r="G83" s="20"/>
      <c r="H83" s="20"/>
      <c r="I83" s="20"/>
      <c r="J83" s="20"/>
      <c r="K83" s="21"/>
      <c r="O83" s="33"/>
      <c r="P83" s="8"/>
    </row>
    <row r="84" spans="2:16" ht="11.25" customHeight="1">
      <c r="B84" s="9"/>
      <c r="C84" s="8"/>
      <c r="K84" s="21"/>
      <c r="O84" s="33"/>
      <c r="P84" s="8"/>
    </row>
    <row r="85" spans="2:16" ht="11.25" customHeight="1">
      <c r="B85" s="9"/>
      <c r="C85" s="8"/>
      <c r="K85" s="21"/>
      <c r="O85" s="33"/>
      <c r="P85" s="8"/>
    </row>
    <row r="86" spans="2:16" ht="11.25" customHeight="1">
      <c r="B86" s="9"/>
      <c r="C86" s="8"/>
      <c r="K86" s="21"/>
      <c r="O86" s="33"/>
      <c r="P86" s="8"/>
    </row>
    <row r="87" spans="1:16" ht="11.25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21"/>
      <c r="O87" s="33"/>
      <c r="P87" s="8"/>
    </row>
    <row r="88" spans="2:16" ht="11.25" customHeight="1">
      <c r="B88" s="16"/>
      <c r="C88" s="19"/>
      <c r="D88" s="20"/>
      <c r="E88" s="20"/>
      <c r="F88" s="20"/>
      <c r="G88" s="20"/>
      <c r="H88" s="20"/>
      <c r="I88" s="20"/>
      <c r="J88" s="20"/>
      <c r="K88" s="21"/>
      <c r="O88" s="33"/>
      <c r="P88" s="8"/>
    </row>
    <row r="89" spans="2:16" ht="11.25" customHeight="1">
      <c r="B89" s="9"/>
      <c r="K89" s="21"/>
      <c r="O89" s="33"/>
      <c r="P89" s="8"/>
    </row>
    <row r="90" spans="2:16" ht="11.25" customHeight="1">
      <c r="B90" s="16"/>
      <c r="C90" s="19"/>
      <c r="D90" s="20"/>
      <c r="E90" s="20"/>
      <c r="F90" s="20"/>
      <c r="G90" s="20"/>
      <c r="H90" s="20"/>
      <c r="I90" s="20"/>
      <c r="J90" s="20"/>
      <c r="K90" s="21"/>
      <c r="O90" s="33"/>
      <c r="P90" s="8"/>
    </row>
    <row r="91" spans="2:16" ht="11.25" customHeight="1">
      <c r="B91" s="16"/>
      <c r="C91" s="19"/>
      <c r="D91" s="20"/>
      <c r="E91" s="48"/>
      <c r="F91" s="20"/>
      <c r="G91" s="20"/>
      <c r="H91" s="20"/>
      <c r="I91" s="20"/>
      <c r="J91" s="20"/>
      <c r="K91" s="21"/>
      <c r="O91" s="33"/>
      <c r="P91" s="8"/>
    </row>
    <row r="92" spans="2:16" ht="11.25" customHeight="1">
      <c r="B92" s="16"/>
      <c r="C92" s="19"/>
      <c r="D92" s="20"/>
      <c r="E92" s="20"/>
      <c r="F92" s="20"/>
      <c r="G92" s="20"/>
      <c r="H92" s="20"/>
      <c r="I92" s="20"/>
      <c r="J92" s="20"/>
      <c r="K92" s="21"/>
      <c r="O92" s="33"/>
      <c r="P92" s="8"/>
    </row>
    <row r="93" spans="2:16" ht="11.25" customHeight="1">
      <c r="B93" s="16"/>
      <c r="C93" s="19"/>
      <c r="D93" s="20"/>
      <c r="E93" s="20"/>
      <c r="F93" s="20"/>
      <c r="G93" s="20"/>
      <c r="H93" s="20"/>
      <c r="I93" s="20"/>
      <c r="J93" s="20"/>
      <c r="K93" s="21"/>
      <c r="O93" s="33"/>
      <c r="P93" s="8"/>
    </row>
    <row r="94" spans="2:16" ht="11.25" customHeight="1">
      <c r="B94" s="16"/>
      <c r="C94" s="19"/>
      <c r="D94" s="20"/>
      <c r="E94" s="20"/>
      <c r="F94" s="20"/>
      <c r="G94" s="20"/>
      <c r="H94" s="20"/>
      <c r="I94" s="20"/>
      <c r="J94" s="20"/>
      <c r="K94" s="21"/>
      <c r="O94" s="33"/>
      <c r="P94" s="8"/>
    </row>
    <row r="95" spans="2:16" ht="11.25" customHeight="1">
      <c r="B95" s="16"/>
      <c r="C95" s="19"/>
      <c r="D95" s="20"/>
      <c r="E95" s="20"/>
      <c r="F95" s="20"/>
      <c r="G95" s="20"/>
      <c r="H95" s="20"/>
      <c r="I95" s="20"/>
      <c r="J95" s="20"/>
      <c r="K95" s="21"/>
      <c r="O95" s="33"/>
      <c r="P95" s="8"/>
    </row>
    <row r="96" spans="2:16" ht="11.25" customHeight="1">
      <c r="B96" s="16"/>
      <c r="C96" s="19"/>
      <c r="D96" s="20"/>
      <c r="E96" s="20"/>
      <c r="F96" s="20"/>
      <c r="G96" s="20"/>
      <c r="H96" s="20"/>
      <c r="I96" s="20"/>
      <c r="J96" s="20"/>
      <c r="K96" s="21"/>
      <c r="O96" s="33"/>
      <c r="P96" s="8"/>
    </row>
    <row r="97" spans="2:16" ht="11.25" customHeight="1">
      <c r="B97" s="9"/>
      <c r="K97" s="21"/>
      <c r="O97" s="33"/>
      <c r="P97" s="8"/>
    </row>
    <row r="98" spans="2:16" ht="11.25" customHeight="1">
      <c r="B98" s="16"/>
      <c r="C98" s="19"/>
      <c r="D98" s="20"/>
      <c r="E98" s="20"/>
      <c r="F98" s="20"/>
      <c r="G98" s="20"/>
      <c r="H98" s="20"/>
      <c r="I98" s="20"/>
      <c r="J98" s="20"/>
      <c r="K98" s="21"/>
      <c r="O98" s="33"/>
      <c r="P98" s="8"/>
    </row>
    <row r="99" spans="2:16" ht="11.25" customHeight="1">
      <c r="B99" s="16"/>
      <c r="C99" s="19"/>
      <c r="D99" s="20"/>
      <c r="E99" s="20"/>
      <c r="F99" s="20"/>
      <c r="G99" s="20"/>
      <c r="H99" s="20"/>
      <c r="I99" s="20"/>
      <c r="J99" s="20"/>
      <c r="K99" s="21"/>
      <c r="O99" s="33"/>
      <c r="P99" s="8"/>
    </row>
    <row r="100" spans="2:16" ht="11.25" customHeight="1">
      <c r="B100" s="9"/>
      <c r="C100" s="8"/>
      <c r="D100" s="61"/>
      <c r="F100" s="20"/>
      <c r="H100" s="20"/>
      <c r="I100" s="20"/>
      <c r="J100" s="20"/>
      <c r="K100" s="21"/>
      <c r="O100" s="33"/>
      <c r="P100" s="8"/>
    </row>
    <row r="101" spans="2:16" ht="11.25" customHeight="1">
      <c r="B101" s="16"/>
      <c r="C101" s="19"/>
      <c r="D101" s="20"/>
      <c r="E101" s="20"/>
      <c r="F101" s="20"/>
      <c r="G101" s="20"/>
      <c r="H101" s="20"/>
      <c r="I101" s="20"/>
      <c r="J101" s="20"/>
      <c r="K101" s="21"/>
      <c r="O101" s="33"/>
      <c r="P101" s="8"/>
    </row>
    <row r="102" spans="2:16" ht="11.25" customHeight="1">
      <c r="B102" s="9"/>
      <c r="K102" s="21"/>
      <c r="O102" s="33"/>
      <c r="P102" s="8"/>
    </row>
    <row r="103" spans="2:16" ht="11.25" customHeight="1">
      <c r="B103" s="16"/>
      <c r="C103" s="19"/>
      <c r="D103" s="20"/>
      <c r="E103" s="20"/>
      <c r="F103" s="20"/>
      <c r="G103" s="20"/>
      <c r="H103" s="20"/>
      <c r="I103" s="20"/>
      <c r="J103" s="20"/>
      <c r="K103" s="21"/>
      <c r="O103" s="33"/>
      <c r="P103" s="8"/>
    </row>
    <row r="104" spans="2:16" ht="11.25" customHeight="1">
      <c r="B104" s="9"/>
      <c r="K104" s="21"/>
      <c r="O104" s="33"/>
      <c r="P104" s="8"/>
    </row>
    <row r="105" spans="2:16" ht="11.25" customHeight="1">
      <c r="B105" s="9"/>
      <c r="C105" s="8"/>
      <c r="K105" s="21"/>
      <c r="O105" s="33"/>
      <c r="P105" s="8"/>
    </row>
    <row r="106" spans="2:16" ht="11.25" customHeight="1">
      <c r="B106" s="16"/>
      <c r="C106" s="19"/>
      <c r="D106" s="20"/>
      <c r="E106" s="20"/>
      <c r="F106" s="20"/>
      <c r="G106" s="20"/>
      <c r="H106" s="20"/>
      <c r="I106" s="20"/>
      <c r="J106" s="20"/>
      <c r="K106" s="21"/>
      <c r="O106" s="33"/>
      <c r="P106" s="8"/>
    </row>
    <row r="107" spans="2:16" ht="11.25" customHeight="1">
      <c r="B107" s="16"/>
      <c r="C107" s="19"/>
      <c r="D107" s="20"/>
      <c r="E107" s="20"/>
      <c r="F107" s="20"/>
      <c r="G107" s="20"/>
      <c r="H107" s="20"/>
      <c r="I107" s="20"/>
      <c r="J107" s="20"/>
      <c r="K107" s="21"/>
      <c r="O107" s="33"/>
      <c r="P107" s="8"/>
    </row>
    <row r="108" spans="2:16" ht="11.25" customHeight="1">
      <c r="B108" s="16"/>
      <c r="C108" s="19"/>
      <c r="D108" s="20"/>
      <c r="E108" s="20"/>
      <c r="F108" s="20"/>
      <c r="G108" s="20"/>
      <c r="H108" s="20"/>
      <c r="I108" s="20"/>
      <c r="J108" s="20"/>
      <c r="K108" s="21"/>
      <c r="O108" s="33"/>
      <c r="P108" s="8"/>
    </row>
    <row r="109" spans="2:16" ht="11.25" customHeight="1">
      <c r="B109" s="16"/>
      <c r="C109" s="8"/>
      <c r="D109" s="20"/>
      <c r="E109" s="20"/>
      <c r="F109" s="20"/>
      <c r="G109" s="20"/>
      <c r="H109" s="20"/>
      <c r="I109" s="20"/>
      <c r="J109" s="20"/>
      <c r="K109" s="21"/>
      <c r="O109" s="33"/>
      <c r="P109" s="8"/>
    </row>
    <row r="110" spans="2:16" ht="11.25" customHeight="1">
      <c r="B110" s="16"/>
      <c r="C110" s="8"/>
      <c r="D110" s="20"/>
      <c r="E110" s="20"/>
      <c r="F110" s="20"/>
      <c r="G110" s="20"/>
      <c r="H110" s="20"/>
      <c r="I110" s="20"/>
      <c r="J110" s="20"/>
      <c r="K110" s="21"/>
      <c r="O110" s="33"/>
      <c r="P110" s="8"/>
    </row>
    <row r="111" spans="2:16" ht="11.25" customHeight="1">
      <c r="B111" s="16"/>
      <c r="C111" s="19"/>
      <c r="D111" s="20"/>
      <c r="E111" s="20"/>
      <c r="F111" s="20"/>
      <c r="G111" s="20"/>
      <c r="H111" s="20"/>
      <c r="I111" s="20"/>
      <c r="J111" s="20"/>
      <c r="K111" s="21"/>
      <c r="O111" s="33"/>
      <c r="P111" s="8"/>
    </row>
    <row r="112" spans="2:16" ht="11.25" customHeight="1">
      <c r="B112" s="16"/>
      <c r="C112" s="19"/>
      <c r="D112" s="20"/>
      <c r="E112" s="20"/>
      <c r="F112" s="20"/>
      <c r="G112" s="20"/>
      <c r="H112" s="20"/>
      <c r="I112" s="20"/>
      <c r="J112" s="20"/>
      <c r="K112" s="21"/>
      <c r="O112" s="33"/>
      <c r="P112" s="8"/>
    </row>
    <row r="113" spans="2:16" ht="11.25" customHeight="1">
      <c r="B113" s="16"/>
      <c r="C113" s="19"/>
      <c r="D113" s="20"/>
      <c r="E113" s="20"/>
      <c r="F113" s="20"/>
      <c r="G113" s="20"/>
      <c r="H113" s="20"/>
      <c r="I113" s="20"/>
      <c r="J113" s="20"/>
      <c r="K113" s="21"/>
      <c r="O113" s="33"/>
      <c r="P113" s="8"/>
    </row>
    <row r="114" spans="2:16" ht="11.25" customHeight="1">
      <c r="B114" s="9"/>
      <c r="C114" s="8"/>
      <c r="K114" s="21"/>
      <c r="O114" s="33"/>
      <c r="P114" s="8"/>
    </row>
    <row r="115" spans="2:16" ht="11.25" customHeight="1">
      <c r="B115" s="16"/>
      <c r="C115" s="8"/>
      <c r="D115" s="20"/>
      <c r="E115" s="20"/>
      <c r="F115" s="20"/>
      <c r="G115" s="20"/>
      <c r="H115" s="20"/>
      <c r="I115" s="20"/>
      <c r="J115" s="20"/>
      <c r="K115" s="21"/>
      <c r="O115" s="33"/>
      <c r="P115" s="8"/>
    </row>
    <row r="116" spans="2:16" ht="11.25" customHeight="1">
      <c r="B116" s="9"/>
      <c r="F116" s="54"/>
      <c r="K116" s="21"/>
      <c r="O116" s="33"/>
      <c r="P116" s="8"/>
    </row>
    <row r="117" spans="2:16" ht="11.25" customHeight="1">
      <c r="B117" s="16"/>
      <c r="C117" s="19"/>
      <c r="D117" s="20"/>
      <c r="E117" s="20"/>
      <c r="F117" s="20"/>
      <c r="G117" s="20"/>
      <c r="H117" s="20"/>
      <c r="I117" s="20"/>
      <c r="J117" s="20"/>
      <c r="K117" s="21"/>
      <c r="O117" s="33"/>
      <c r="P117" s="8"/>
    </row>
    <row r="118" spans="2:16" ht="11.25" customHeight="1">
      <c r="B118" s="16"/>
      <c r="C118" s="19"/>
      <c r="D118" s="20"/>
      <c r="E118" s="20"/>
      <c r="F118" s="20"/>
      <c r="G118" s="20"/>
      <c r="H118" s="20"/>
      <c r="I118" s="20"/>
      <c r="J118" s="20"/>
      <c r="K118" s="21"/>
      <c r="O118" s="33"/>
      <c r="P118" s="8"/>
    </row>
    <row r="119" spans="2:16" ht="11.25" customHeight="1">
      <c r="B119" s="16"/>
      <c r="C119" s="19"/>
      <c r="D119" s="20"/>
      <c r="E119" s="20"/>
      <c r="F119" s="20"/>
      <c r="G119" s="20"/>
      <c r="H119" s="20"/>
      <c r="I119" s="20"/>
      <c r="J119" s="20"/>
      <c r="K119" s="21"/>
      <c r="O119" s="33"/>
      <c r="P119" s="8"/>
    </row>
    <row r="120" spans="2:16" ht="11.25" customHeight="1">
      <c r="B120" s="9"/>
      <c r="C120" s="8"/>
      <c r="K120" s="21"/>
      <c r="O120" s="33"/>
      <c r="P120" s="8"/>
    </row>
    <row r="121" spans="2:16" ht="11.25" customHeight="1">
      <c r="B121" s="9"/>
      <c r="F121" s="20"/>
      <c r="K121" s="21"/>
      <c r="O121" s="33"/>
      <c r="P121" s="8"/>
    </row>
    <row r="122" spans="2:16" ht="11.25" customHeight="1">
      <c r="B122" s="16"/>
      <c r="C122" s="19"/>
      <c r="D122" s="20"/>
      <c r="E122" s="20"/>
      <c r="F122" s="20"/>
      <c r="G122" s="20"/>
      <c r="H122" s="20"/>
      <c r="I122" s="20"/>
      <c r="J122" s="20"/>
      <c r="K122" s="21"/>
      <c r="O122" s="33"/>
      <c r="P122" s="8"/>
    </row>
    <row r="123" spans="2:16" ht="11.25" customHeight="1">
      <c r="B123" s="16"/>
      <c r="C123" s="19"/>
      <c r="D123" s="20"/>
      <c r="E123" s="20"/>
      <c r="F123" s="20"/>
      <c r="G123" s="20"/>
      <c r="H123" s="20"/>
      <c r="I123" s="20"/>
      <c r="J123" s="20"/>
      <c r="K123" s="21"/>
      <c r="O123" s="33"/>
      <c r="P123" s="8"/>
    </row>
    <row r="124" spans="2:16" ht="11.25" customHeight="1">
      <c r="B124" s="16"/>
      <c r="C124" s="19"/>
      <c r="D124" s="20"/>
      <c r="E124" s="20"/>
      <c r="F124" s="20"/>
      <c r="G124" s="20"/>
      <c r="H124" s="20"/>
      <c r="I124" s="20"/>
      <c r="J124" s="20"/>
      <c r="K124" s="21"/>
      <c r="O124" s="33"/>
      <c r="P124" s="8"/>
    </row>
    <row r="125" spans="2:16" ht="11.25" customHeight="1">
      <c r="B125" s="16"/>
      <c r="C125" s="19"/>
      <c r="D125" s="20"/>
      <c r="E125" s="20"/>
      <c r="F125" s="70"/>
      <c r="G125" s="20"/>
      <c r="H125" s="20"/>
      <c r="I125" s="20"/>
      <c r="J125" s="20"/>
      <c r="K125" s="21"/>
      <c r="O125" s="33"/>
      <c r="P125" s="8"/>
    </row>
    <row r="126" spans="2:16" ht="11.25" customHeight="1">
      <c r="B126" s="9"/>
      <c r="C126" s="8"/>
      <c r="K126" s="21"/>
      <c r="O126" s="33"/>
      <c r="P126" s="8"/>
    </row>
    <row r="127" spans="2:16" ht="11.25" customHeight="1">
      <c r="B127" s="16"/>
      <c r="C127" s="19"/>
      <c r="D127" s="20"/>
      <c r="E127" s="20"/>
      <c r="F127" s="20"/>
      <c r="G127" s="20"/>
      <c r="H127" s="20"/>
      <c r="I127" s="20"/>
      <c r="J127" s="20"/>
      <c r="K127" s="21"/>
      <c r="O127" s="33"/>
      <c r="P127" s="8"/>
    </row>
    <row r="128" spans="2:16" ht="11.25" customHeight="1">
      <c r="B128" s="16"/>
      <c r="C128" s="19"/>
      <c r="D128" s="20"/>
      <c r="E128" s="20"/>
      <c r="F128" s="20"/>
      <c r="G128" s="20"/>
      <c r="H128" s="20"/>
      <c r="I128" s="20"/>
      <c r="J128" s="20"/>
      <c r="K128" s="21"/>
      <c r="O128" s="33"/>
      <c r="P128" s="8"/>
    </row>
    <row r="129" spans="2:16" ht="11.25" customHeight="1">
      <c r="B129" s="16"/>
      <c r="C129" s="19"/>
      <c r="D129" s="20"/>
      <c r="E129" s="20"/>
      <c r="F129" s="20"/>
      <c r="G129" s="20"/>
      <c r="H129" s="20"/>
      <c r="I129" s="20"/>
      <c r="J129" s="20"/>
      <c r="K129" s="21"/>
      <c r="O129" s="33"/>
      <c r="P129" s="8"/>
    </row>
    <row r="130" spans="2:16" ht="11.25" customHeight="1">
      <c r="B130" s="16"/>
      <c r="C130" s="19"/>
      <c r="D130" s="20"/>
      <c r="E130" s="20"/>
      <c r="F130" s="20"/>
      <c r="G130" s="20"/>
      <c r="H130" s="20"/>
      <c r="I130" s="20"/>
      <c r="J130" s="20"/>
      <c r="K130" s="21"/>
      <c r="O130" s="33"/>
      <c r="P130" s="8"/>
    </row>
    <row r="131" spans="2:16" ht="11.25" customHeight="1">
      <c r="B131" s="16"/>
      <c r="C131" s="19"/>
      <c r="D131" s="20"/>
      <c r="E131" s="20"/>
      <c r="F131" s="20"/>
      <c r="G131" s="20"/>
      <c r="H131" s="20"/>
      <c r="I131" s="20"/>
      <c r="J131" s="20"/>
      <c r="K131" s="21"/>
      <c r="O131" s="33"/>
      <c r="P131" s="8"/>
    </row>
    <row r="132" spans="2:16" ht="11.25" customHeight="1">
      <c r="B132" s="9"/>
      <c r="K132" s="21"/>
      <c r="O132" s="33"/>
      <c r="P132" s="8"/>
    </row>
    <row r="133" spans="2:16" ht="11.25" customHeight="1">
      <c r="B133" s="9"/>
      <c r="C133" s="19"/>
      <c r="K133" s="21"/>
      <c r="O133" s="33"/>
      <c r="P133" s="8"/>
    </row>
    <row r="134" spans="2:16" ht="11.25" customHeight="1">
      <c r="B134" s="16"/>
      <c r="C134" s="19"/>
      <c r="D134" s="20"/>
      <c r="E134" s="20"/>
      <c r="F134" s="20"/>
      <c r="G134" s="20"/>
      <c r="H134" s="20"/>
      <c r="I134" s="20"/>
      <c r="J134" s="20"/>
      <c r="K134" s="21"/>
      <c r="O134" s="33"/>
      <c r="P134" s="8"/>
    </row>
    <row r="135" spans="2:16" ht="11.25" customHeight="1">
      <c r="B135" s="16"/>
      <c r="C135" s="19"/>
      <c r="D135" s="20"/>
      <c r="E135" s="20"/>
      <c r="F135" s="20"/>
      <c r="G135" s="20"/>
      <c r="H135" s="20"/>
      <c r="I135" s="20"/>
      <c r="J135" s="20"/>
      <c r="K135" s="21"/>
      <c r="O135" s="33"/>
      <c r="P135" s="8"/>
    </row>
    <row r="136" spans="2:16" ht="11.25" customHeight="1">
      <c r="B136" s="16"/>
      <c r="C136" s="19"/>
      <c r="D136" s="20"/>
      <c r="E136" s="20"/>
      <c r="F136" s="20"/>
      <c r="G136" s="20"/>
      <c r="H136" s="20"/>
      <c r="I136" s="20"/>
      <c r="J136" s="20"/>
      <c r="K136" s="21"/>
      <c r="O136" s="33"/>
      <c r="P136" s="8"/>
    </row>
    <row r="137" spans="2:16" ht="11.25" customHeight="1">
      <c r="B137" s="16"/>
      <c r="C137" s="19"/>
      <c r="D137" s="20"/>
      <c r="E137" s="69"/>
      <c r="F137" s="20"/>
      <c r="G137" s="20"/>
      <c r="H137" s="20"/>
      <c r="I137" s="20"/>
      <c r="J137" s="20"/>
      <c r="K137" s="21"/>
      <c r="O137" s="33"/>
      <c r="P137" s="8"/>
    </row>
    <row r="138" spans="2:16" ht="11.25" customHeight="1">
      <c r="B138" s="9"/>
      <c r="K138" s="21"/>
      <c r="O138" s="33"/>
      <c r="P138" s="8"/>
    </row>
    <row r="139" spans="2:16" ht="11.25" customHeight="1">
      <c r="B139" s="9"/>
      <c r="K139" s="21"/>
      <c r="O139" s="33"/>
      <c r="P139" s="8"/>
    </row>
    <row r="140" spans="2:16" ht="11.25" customHeight="1">
      <c r="B140" s="16"/>
      <c r="C140" s="19"/>
      <c r="D140" s="20"/>
      <c r="E140" s="20"/>
      <c r="F140" s="20"/>
      <c r="G140" s="20"/>
      <c r="H140" s="20"/>
      <c r="I140" s="20"/>
      <c r="J140" s="20"/>
      <c r="K140" s="21"/>
      <c r="O140" s="33"/>
      <c r="P140" s="8"/>
    </row>
    <row r="141" spans="2:16" ht="11.25" customHeight="1">
      <c r="B141" s="16"/>
      <c r="C141" s="19"/>
      <c r="D141" s="20"/>
      <c r="E141" s="20"/>
      <c r="F141" s="20"/>
      <c r="G141" s="20"/>
      <c r="H141" s="20"/>
      <c r="I141" s="20"/>
      <c r="J141" s="20"/>
      <c r="K141" s="21"/>
      <c r="O141" s="33"/>
      <c r="P141" s="8"/>
    </row>
    <row r="142" spans="2:16" ht="11.25" customHeight="1">
      <c r="B142" s="9"/>
      <c r="K142" s="21"/>
      <c r="O142" s="33"/>
      <c r="P142" s="8"/>
    </row>
    <row r="143" spans="2:16" ht="11.25" customHeight="1">
      <c r="B143" s="16"/>
      <c r="C143" s="19"/>
      <c r="D143" s="20"/>
      <c r="E143" s="20"/>
      <c r="F143" s="54"/>
      <c r="G143" s="20"/>
      <c r="H143" s="20"/>
      <c r="I143" s="20"/>
      <c r="J143" s="20"/>
      <c r="K143" s="21"/>
      <c r="O143" s="33"/>
      <c r="P143" s="8"/>
    </row>
    <row r="144" spans="2:16" ht="11.25" customHeight="1">
      <c r="B144" s="9"/>
      <c r="C144" s="8"/>
      <c r="K144" s="21"/>
      <c r="O144" s="33"/>
      <c r="P144" s="8"/>
    </row>
    <row r="145" spans="2:16" ht="11.25" customHeight="1">
      <c r="B145" s="16"/>
      <c r="C145" s="19"/>
      <c r="D145" s="20"/>
      <c r="E145" s="20"/>
      <c r="F145" s="20"/>
      <c r="G145" s="20"/>
      <c r="H145" s="20"/>
      <c r="I145" s="20"/>
      <c r="J145" s="20"/>
      <c r="K145" s="21"/>
      <c r="O145" s="33"/>
      <c r="P145" s="8"/>
    </row>
    <row r="146" spans="2:16" ht="11.25" customHeight="1">
      <c r="B146" s="16"/>
      <c r="C146" s="19"/>
      <c r="D146" s="20"/>
      <c r="E146" s="20"/>
      <c r="F146" s="20"/>
      <c r="G146" s="20"/>
      <c r="H146" s="20"/>
      <c r="I146" s="20"/>
      <c r="J146" s="20"/>
      <c r="K146" s="21"/>
      <c r="O146" s="33"/>
      <c r="P146" s="8"/>
    </row>
    <row r="147" spans="2:16" ht="11.25" customHeight="1">
      <c r="B147" s="16"/>
      <c r="C147" s="19"/>
      <c r="D147" s="20"/>
      <c r="E147" s="20"/>
      <c r="F147" s="20"/>
      <c r="G147" s="20"/>
      <c r="H147" s="20"/>
      <c r="I147" s="20"/>
      <c r="J147" s="20"/>
      <c r="K147" s="21"/>
      <c r="O147" s="33"/>
      <c r="P147" s="8"/>
    </row>
    <row r="148" spans="2:16" ht="11.25" customHeight="1">
      <c r="B148" s="16"/>
      <c r="C148" s="19"/>
      <c r="D148" s="20"/>
      <c r="E148" s="20"/>
      <c r="F148" s="54"/>
      <c r="G148" s="20"/>
      <c r="H148" s="20"/>
      <c r="I148" s="20"/>
      <c r="J148" s="20"/>
      <c r="K148" s="21"/>
      <c r="O148" s="33"/>
      <c r="P148" s="8"/>
    </row>
    <row r="149" spans="2:16" ht="11.25" customHeight="1">
      <c r="B149" s="9"/>
      <c r="K149" s="21"/>
      <c r="O149" s="33"/>
      <c r="P149" s="8"/>
    </row>
    <row r="150" spans="2:16" ht="11.25" customHeight="1">
      <c r="B150" s="16"/>
      <c r="C150" s="19"/>
      <c r="D150" s="20"/>
      <c r="E150" s="20"/>
      <c r="F150" s="20"/>
      <c r="G150" s="20"/>
      <c r="H150" s="20"/>
      <c r="I150" s="20"/>
      <c r="J150" s="20"/>
      <c r="K150" s="21"/>
      <c r="O150" s="33"/>
      <c r="P150" s="8"/>
    </row>
    <row r="151" spans="2:16" ht="11.25" customHeight="1">
      <c r="B151" s="9"/>
      <c r="K151" s="21"/>
      <c r="O151" s="33"/>
      <c r="P151" s="8"/>
    </row>
    <row r="152" spans="2:16" ht="11.25" customHeight="1">
      <c r="B152" s="16"/>
      <c r="C152" s="19"/>
      <c r="D152" s="20"/>
      <c r="E152" s="20"/>
      <c r="F152" s="20"/>
      <c r="G152" s="20"/>
      <c r="H152" s="20"/>
      <c r="I152" s="20"/>
      <c r="J152" s="20"/>
      <c r="K152" s="21"/>
      <c r="O152" s="33"/>
      <c r="P152" s="8"/>
    </row>
    <row r="153" spans="2:16" ht="11.25" customHeight="1">
      <c r="B153" s="16"/>
      <c r="C153" s="19"/>
      <c r="D153" s="20"/>
      <c r="E153" s="20"/>
      <c r="F153" s="20"/>
      <c r="G153" s="20"/>
      <c r="H153" s="20"/>
      <c r="I153" s="20"/>
      <c r="J153" s="20"/>
      <c r="K153" s="21"/>
      <c r="O153" s="33"/>
      <c r="P153" s="8"/>
    </row>
    <row r="154" spans="2:16" ht="11.25" customHeight="1">
      <c r="B154" s="16"/>
      <c r="C154" s="19"/>
      <c r="D154" s="20"/>
      <c r="E154" s="20"/>
      <c r="F154" s="20"/>
      <c r="G154" s="20"/>
      <c r="H154" s="20"/>
      <c r="I154" s="20"/>
      <c r="J154" s="20"/>
      <c r="K154" s="21"/>
      <c r="O154" s="33"/>
      <c r="P154" s="8"/>
    </row>
    <row r="155" spans="2:16" ht="11.25" customHeight="1">
      <c r="B155" s="9"/>
      <c r="K155" s="21"/>
      <c r="O155" s="33"/>
      <c r="P155" s="8"/>
    </row>
    <row r="156" spans="2:16" ht="11.25" customHeight="1">
      <c r="B156" s="16"/>
      <c r="C156" s="8"/>
      <c r="D156" s="20"/>
      <c r="E156" s="20"/>
      <c r="F156" s="20"/>
      <c r="G156" s="20"/>
      <c r="H156" s="20"/>
      <c r="I156" s="20"/>
      <c r="J156" s="20"/>
      <c r="K156" s="21"/>
      <c r="O156" s="33"/>
      <c r="P156" s="8"/>
    </row>
    <row r="157" spans="2:16" ht="11.25" customHeight="1">
      <c r="B157" s="9"/>
      <c r="K157" s="21"/>
      <c r="O157" s="33"/>
      <c r="P157" s="8"/>
    </row>
    <row r="158" spans="2:16" ht="11.25" customHeight="1">
      <c r="B158" s="9"/>
      <c r="K158" s="21"/>
      <c r="O158" s="33"/>
      <c r="P158" s="8"/>
    </row>
    <row r="159" spans="2:16" ht="11.25" customHeight="1">
      <c r="B159" s="16"/>
      <c r="C159" s="19"/>
      <c r="D159" s="20"/>
      <c r="E159" s="20"/>
      <c r="F159" s="20"/>
      <c r="G159" s="20"/>
      <c r="H159" s="20"/>
      <c r="I159" s="20"/>
      <c r="J159" s="20"/>
      <c r="K159" s="21"/>
      <c r="O159" s="33"/>
      <c r="P159" s="8"/>
    </row>
    <row r="160" spans="2:16" ht="11.25" customHeight="1">
      <c r="B160" s="16"/>
      <c r="C160" s="19"/>
      <c r="D160" s="20"/>
      <c r="E160" s="48"/>
      <c r="F160" s="20"/>
      <c r="G160" s="20"/>
      <c r="H160" s="20"/>
      <c r="I160" s="20"/>
      <c r="J160" s="20"/>
      <c r="K160" s="21"/>
      <c r="O160" s="33"/>
      <c r="P160" s="8"/>
    </row>
    <row r="161" spans="2:16" ht="11.25" customHeight="1">
      <c r="B161" s="16"/>
      <c r="C161" s="19"/>
      <c r="D161" s="20"/>
      <c r="E161" s="20"/>
      <c r="F161" s="20"/>
      <c r="G161" s="20"/>
      <c r="H161" s="20"/>
      <c r="I161" s="20"/>
      <c r="J161" s="20"/>
      <c r="K161" s="21"/>
      <c r="O161" s="33"/>
      <c r="P161" s="8"/>
    </row>
    <row r="162" spans="2:16" ht="11.25" customHeight="1">
      <c r="B162" s="16"/>
      <c r="C162" s="19"/>
      <c r="D162" s="20"/>
      <c r="E162" s="20"/>
      <c r="F162" s="20"/>
      <c r="G162" s="20"/>
      <c r="H162" s="20"/>
      <c r="I162" s="20"/>
      <c r="J162" s="20"/>
      <c r="K162" s="21"/>
      <c r="O162" s="33"/>
      <c r="P162" s="8"/>
    </row>
    <row r="163" spans="2:16" ht="11.25" customHeight="1">
      <c r="B163" s="16"/>
      <c r="C163" s="19"/>
      <c r="D163" s="20"/>
      <c r="E163" s="20"/>
      <c r="F163" s="20"/>
      <c r="G163" s="20"/>
      <c r="H163" s="20"/>
      <c r="I163" s="20"/>
      <c r="J163" s="20"/>
      <c r="K163" s="21"/>
      <c r="O163" s="33"/>
      <c r="P163" s="8"/>
    </row>
    <row r="164" spans="2:16" ht="11.25" customHeight="1">
      <c r="B164" s="9"/>
      <c r="K164" s="21"/>
      <c r="O164" s="33"/>
      <c r="P164" s="8"/>
    </row>
    <row r="165" spans="2:16" ht="11.25" customHeight="1">
      <c r="B165" s="16"/>
      <c r="C165" s="19"/>
      <c r="D165" s="20"/>
      <c r="E165" s="20"/>
      <c r="F165" s="20"/>
      <c r="G165" s="20"/>
      <c r="H165" s="20"/>
      <c r="I165" s="20"/>
      <c r="J165" s="20"/>
      <c r="K165" s="21"/>
      <c r="O165" s="33"/>
      <c r="P165" s="8"/>
    </row>
    <row r="166" spans="2:16" ht="11.25" customHeight="1">
      <c r="B166" s="16"/>
      <c r="C166" s="19"/>
      <c r="D166" s="20"/>
      <c r="E166" s="20"/>
      <c r="F166" s="20"/>
      <c r="G166" s="20"/>
      <c r="H166" s="20"/>
      <c r="I166" s="20"/>
      <c r="J166" s="20"/>
      <c r="K166" s="21"/>
      <c r="O166" s="33"/>
      <c r="P166" s="8"/>
    </row>
    <row r="167" spans="2:16" ht="11.25" customHeight="1">
      <c r="B167" s="9"/>
      <c r="C167" s="8"/>
      <c r="D167" s="61"/>
      <c r="F167" s="7"/>
      <c r="H167" s="20"/>
      <c r="I167" s="20"/>
      <c r="J167" s="20"/>
      <c r="K167" s="21"/>
      <c r="O167" s="33"/>
      <c r="P167" s="8"/>
    </row>
    <row r="168" spans="2:16" ht="11.25" customHeight="1">
      <c r="B168" s="16"/>
      <c r="C168" s="19"/>
      <c r="D168" s="20"/>
      <c r="E168" s="20"/>
      <c r="F168" s="20"/>
      <c r="G168" s="20"/>
      <c r="H168" s="20"/>
      <c r="I168" s="20"/>
      <c r="J168" s="20"/>
      <c r="K168" s="21"/>
      <c r="O168" s="33"/>
      <c r="P168" s="8"/>
    </row>
    <row r="169" spans="2:16" ht="11.25" customHeight="1">
      <c r="B169" s="9"/>
      <c r="K169" s="21"/>
      <c r="O169" s="33"/>
      <c r="P169" s="8"/>
    </row>
    <row r="170" spans="2:16" ht="11.25" customHeight="1">
      <c r="B170" s="16"/>
      <c r="C170" s="19"/>
      <c r="D170" s="20"/>
      <c r="E170" s="20"/>
      <c r="F170" s="20"/>
      <c r="G170" s="20"/>
      <c r="H170" s="20"/>
      <c r="I170" s="20"/>
      <c r="J170" s="20"/>
      <c r="K170" s="21"/>
      <c r="O170" s="33"/>
      <c r="P170" s="8"/>
    </row>
    <row r="171" spans="2:16" ht="11.25" customHeight="1">
      <c r="B171" s="9"/>
      <c r="C171" s="19"/>
      <c r="K171" s="21"/>
      <c r="O171" s="33"/>
      <c r="P171" s="8"/>
    </row>
    <row r="172" spans="2:16" ht="11.25" customHeight="1">
      <c r="B172" s="16"/>
      <c r="C172" s="19"/>
      <c r="D172" s="20"/>
      <c r="E172" s="20"/>
      <c r="F172" s="20"/>
      <c r="G172" s="20"/>
      <c r="H172" s="20"/>
      <c r="I172" s="20"/>
      <c r="J172" s="20"/>
      <c r="K172" s="21"/>
      <c r="O172" s="33"/>
      <c r="P172" s="8"/>
    </row>
    <row r="173" spans="2:16" ht="11.25" customHeight="1">
      <c r="B173" s="16"/>
      <c r="C173" s="19"/>
      <c r="D173" s="20"/>
      <c r="E173" s="69"/>
      <c r="F173" s="20"/>
      <c r="G173" s="20"/>
      <c r="H173" s="20"/>
      <c r="I173" s="20"/>
      <c r="J173" s="20"/>
      <c r="K173" s="21"/>
      <c r="O173" s="33"/>
      <c r="P173" s="8"/>
    </row>
  </sheetData>
  <sheetProtection/>
  <printOptions/>
  <pageMargins left="0.7000000000000001" right="0.7000000000000001" top="0.7875" bottom="0.7875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selection activeCell="X1" sqref="X1"/>
    </sheetView>
  </sheetViews>
  <sheetFormatPr defaultColWidth="9.00390625" defaultRowHeight="15" customHeight="1"/>
  <cols>
    <col min="1" max="1" width="2.375" style="72" customWidth="1"/>
    <col min="2" max="2" width="16.75390625" style="73" customWidth="1"/>
    <col min="3" max="3" width="4.875" style="73" customWidth="1"/>
    <col min="4" max="9" width="3.875" style="74" customWidth="1"/>
    <col min="10" max="10" width="13.75390625" style="74" customWidth="1"/>
    <col min="11" max="11" width="5.00390625" style="74" customWidth="1"/>
    <col min="12" max="12" width="3.75390625" style="75" customWidth="1"/>
    <col min="13" max="13" width="4.00390625" style="75" customWidth="1"/>
    <col min="14" max="14" width="4.00390625" style="76" customWidth="1"/>
    <col min="15" max="15" width="4.875" style="74" customWidth="1"/>
    <col min="16" max="17" width="3.875" style="74" customWidth="1"/>
    <col min="18" max="18" width="15.625" style="74" customWidth="1"/>
    <col min="19" max="19" width="5.00390625" style="75" customWidth="1"/>
    <col min="20" max="21" width="3.875" style="75" customWidth="1"/>
    <col min="22" max="22" width="4.625" style="75" customWidth="1"/>
    <col min="23" max="23" width="5.00390625" style="75" customWidth="1"/>
    <col min="24" max="16384" width="9.125" style="77" customWidth="1"/>
  </cols>
  <sheetData>
    <row r="1" spans="1:23" ht="22.5" customHeight="1">
      <c r="A1" s="227" t="s">
        <v>99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</row>
    <row r="2" spans="1:20" ht="9" customHeight="1">
      <c r="A2" s="78"/>
      <c r="B2" s="78"/>
      <c r="C2" s="78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80"/>
      <c r="T2" s="80"/>
    </row>
    <row r="3" spans="2:23" s="81" customFormat="1" ht="15" customHeight="1">
      <c r="B3" s="82" t="s">
        <v>100</v>
      </c>
      <c r="C3" s="82"/>
      <c r="D3" s="83"/>
      <c r="E3" s="83"/>
      <c r="F3" s="84"/>
      <c r="G3" s="84"/>
      <c r="H3" s="84"/>
      <c r="I3" s="84"/>
      <c r="J3" s="85" t="s">
        <v>101</v>
      </c>
      <c r="K3" s="84"/>
      <c r="L3" s="83"/>
      <c r="M3" s="83"/>
      <c r="N3" s="83"/>
      <c r="O3" s="85"/>
      <c r="P3" s="83"/>
      <c r="Q3" s="83"/>
      <c r="R3" s="85" t="s">
        <v>102</v>
      </c>
      <c r="S3" s="84"/>
      <c r="T3" s="86"/>
      <c r="U3" s="83"/>
      <c r="V3" s="83"/>
      <c r="W3" s="85"/>
    </row>
    <row r="4" spans="1:23" s="97" customFormat="1" ht="15" customHeight="1">
      <c r="A4" s="87"/>
      <c r="B4" s="88" t="s">
        <v>41</v>
      </c>
      <c r="C4" s="89" t="s">
        <v>17</v>
      </c>
      <c r="D4" s="90">
        <v>1</v>
      </c>
      <c r="E4" s="90">
        <v>2</v>
      </c>
      <c r="F4" s="90">
        <v>3</v>
      </c>
      <c r="G4" s="91">
        <v>4</v>
      </c>
      <c r="H4" s="92"/>
      <c r="I4" s="93"/>
      <c r="J4" s="94" t="s">
        <v>3</v>
      </c>
      <c r="K4" s="95" t="s">
        <v>17</v>
      </c>
      <c r="L4" s="90">
        <v>1</v>
      </c>
      <c r="M4" s="90">
        <v>2</v>
      </c>
      <c r="N4" s="90">
        <v>3</v>
      </c>
      <c r="O4" s="91">
        <v>4</v>
      </c>
      <c r="P4" s="96"/>
      <c r="Q4" s="93"/>
      <c r="R4" s="94" t="s">
        <v>103</v>
      </c>
      <c r="S4" s="95" t="s">
        <v>17</v>
      </c>
      <c r="T4" s="90">
        <v>1</v>
      </c>
      <c r="U4" s="90">
        <v>2</v>
      </c>
      <c r="V4" s="90">
        <v>3</v>
      </c>
      <c r="W4" s="91">
        <v>4</v>
      </c>
    </row>
    <row r="5" spans="1:23" s="97" customFormat="1" ht="15" customHeight="1">
      <c r="A5" s="98">
        <v>1</v>
      </c>
      <c r="B5" s="99" t="s">
        <v>64</v>
      </c>
      <c r="C5" s="100">
        <v>2327</v>
      </c>
      <c r="D5" s="101">
        <v>26</v>
      </c>
      <c r="E5" s="101">
        <v>26</v>
      </c>
      <c r="F5" s="101">
        <v>22</v>
      </c>
      <c r="G5" s="102">
        <v>26</v>
      </c>
      <c r="H5" s="92"/>
      <c r="I5" s="103">
        <v>1</v>
      </c>
      <c r="J5" s="104" t="s">
        <v>38</v>
      </c>
      <c r="K5" s="105">
        <v>3019</v>
      </c>
      <c r="L5" s="101">
        <v>23</v>
      </c>
      <c r="M5" s="101">
        <v>24</v>
      </c>
      <c r="N5" s="101">
        <v>24</v>
      </c>
      <c r="O5" s="102">
        <v>21</v>
      </c>
      <c r="P5" s="106"/>
      <c r="Q5" s="103">
        <v>1</v>
      </c>
      <c r="R5" s="104" t="s">
        <v>71</v>
      </c>
      <c r="S5" s="105">
        <v>3318</v>
      </c>
      <c r="T5" s="101">
        <v>28</v>
      </c>
      <c r="U5" s="101">
        <v>25</v>
      </c>
      <c r="V5" s="101">
        <v>26</v>
      </c>
      <c r="W5" s="102">
        <v>26</v>
      </c>
    </row>
    <row r="6" spans="1:23" s="97" customFormat="1" ht="15" customHeight="1">
      <c r="A6" s="107">
        <v>2</v>
      </c>
      <c r="B6" s="108" t="s">
        <v>72</v>
      </c>
      <c r="C6" s="109">
        <v>2356</v>
      </c>
      <c r="D6" s="110">
        <v>32</v>
      </c>
      <c r="E6" s="110">
        <v>28</v>
      </c>
      <c r="F6" s="110">
        <v>23</v>
      </c>
      <c r="G6" s="111">
        <v>22</v>
      </c>
      <c r="H6" s="92"/>
      <c r="I6" s="112">
        <v>2</v>
      </c>
      <c r="J6" s="113" t="s">
        <v>89</v>
      </c>
      <c r="K6" s="114">
        <v>1397</v>
      </c>
      <c r="L6" s="110">
        <v>36</v>
      </c>
      <c r="M6" s="110">
        <v>39</v>
      </c>
      <c r="N6" s="110">
        <v>27</v>
      </c>
      <c r="O6" s="111">
        <v>23</v>
      </c>
      <c r="P6" s="106"/>
      <c r="Q6" s="112">
        <v>2</v>
      </c>
      <c r="R6" s="113" t="s">
        <v>66</v>
      </c>
      <c r="S6" s="114">
        <v>3517</v>
      </c>
      <c r="T6" s="110">
        <v>27</v>
      </c>
      <c r="U6" s="110">
        <v>26</v>
      </c>
      <c r="V6" s="110">
        <v>26</v>
      </c>
      <c r="W6" s="111">
        <v>23</v>
      </c>
    </row>
    <row r="7" spans="1:23" s="97" customFormat="1" ht="15" customHeight="1">
      <c r="A7" s="107">
        <v>3</v>
      </c>
      <c r="B7" s="108" t="s">
        <v>40</v>
      </c>
      <c r="C7" s="109">
        <v>2175</v>
      </c>
      <c r="D7" s="110">
        <v>24</v>
      </c>
      <c r="E7" s="110">
        <v>25</v>
      </c>
      <c r="F7" s="110">
        <v>25</v>
      </c>
      <c r="G7" s="111">
        <v>25</v>
      </c>
      <c r="H7" s="92"/>
      <c r="I7" s="112">
        <v>3</v>
      </c>
      <c r="J7" s="113" t="s">
        <v>70</v>
      </c>
      <c r="K7" s="114">
        <v>2937</v>
      </c>
      <c r="L7" s="110">
        <v>31</v>
      </c>
      <c r="M7" s="110">
        <v>24</v>
      </c>
      <c r="N7" s="110">
        <v>25</v>
      </c>
      <c r="O7" s="111">
        <v>24</v>
      </c>
      <c r="P7" s="106"/>
      <c r="Q7" s="112">
        <v>3</v>
      </c>
      <c r="R7" s="113" t="s">
        <v>73</v>
      </c>
      <c r="S7" s="114">
        <v>2189</v>
      </c>
      <c r="T7" s="110">
        <v>25</v>
      </c>
      <c r="U7" s="110">
        <v>25</v>
      </c>
      <c r="V7" s="110">
        <v>31</v>
      </c>
      <c r="W7" s="111">
        <v>25</v>
      </c>
    </row>
    <row r="8" spans="1:23" s="97" customFormat="1" ht="15" customHeight="1">
      <c r="A8" s="107">
        <v>4</v>
      </c>
      <c r="B8" s="108" t="s">
        <v>57</v>
      </c>
      <c r="C8" s="109">
        <v>1756</v>
      </c>
      <c r="D8" s="110">
        <v>25</v>
      </c>
      <c r="E8" s="110">
        <v>22</v>
      </c>
      <c r="F8" s="110">
        <v>25</v>
      </c>
      <c r="G8" s="111">
        <v>26</v>
      </c>
      <c r="H8" s="92"/>
      <c r="I8" s="112">
        <v>4</v>
      </c>
      <c r="J8" s="113" t="s">
        <v>104</v>
      </c>
      <c r="K8" s="114">
        <v>2824</v>
      </c>
      <c r="L8" s="110">
        <v>21</v>
      </c>
      <c r="M8" s="110">
        <v>25</v>
      </c>
      <c r="N8" s="110">
        <v>21</v>
      </c>
      <c r="O8" s="111">
        <v>24</v>
      </c>
      <c r="P8" s="106"/>
      <c r="Q8" s="112">
        <v>4</v>
      </c>
      <c r="R8" s="113" t="s">
        <v>68</v>
      </c>
      <c r="S8" s="114">
        <v>3515</v>
      </c>
      <c r="T8" s="110">
        <v>27</v>
      </c>
      <c r="U8" s="110">
        <v>22</v>
      </c>
      <c r="V8" s="110">
        <v>28</v>
      </c>
      <c r="W8" s="111">
        <v>27</v>
      </c>
    </row>
    <row r="9" spans="1:23" s="97" customFormat="1" ht="15" customHeight="1">
      <c r="A9" s="107">
        <v>5</v>
      </c>
      <c r="B9" s="108" t="s">
        <v>62</v>
      </c>
      <c r="C9" s="109">
        <v>2390</v>
      </c>
      <c r="D9" s="110">
        <v>25</v>
      </c>
      <c r="E9" s="110">
        <v>26</v>
      </c>
      <c r="F9" s="110">
        <v>26</v>
      </c>
      <c r="G9" s="111">
        <v>23</v>
      </c>
      <c r="H9" s="92"/>
      <c r="I9" s="112">
        <v>5</v>
      </c>
      <c r="J9" s="113" t="s">
        <v>44</v>
      </c>
      <c r="K9" s="114">
        <v>3001</v>
      </c>
      <c r="L9" s="110">
        <v>21</v>
      </c>
      <c r="M9" s="110">
        <v>22</v>
      </c>
      <c r="N9" s="110">
        <v>24</v>
      </c>
      <c r="O9" s="111">
        <v>25</v>
      </c>
      <c r="P9" s="106"/>
      <c r="Q9" s="112">
        <v>5</v>
      </c>
      <c r="R9" s="113" t="s">
        <v>60</v>
      </c>
      <c r="S9" s="114">
        <v>1059</v>
      </c>
      <c r="T9" s="110">
        <v>25</v>
      </c>
      <c r="U9" s="110">
        <v>24</v>
      </c>
      <c r="V9" s="110">
        <v>25</v>
      </c>
      <c r="W9" s="111">
        <v>25</v>
      </c>
    </row>
    <row r="10" spans="1:23" s="97" customFormat="1" ht="15" customHeight="1">
      <c r="A10" s="115" t="s">
        <v>105</v>
      </c>
      <c r="B10" s="116" t="s">
        <v>106</v>
      </c>
      <c r="C10" s="117">
        <v>2086</v>
      </c>
      <c r="D10" s="118"/>
      <c r="E10" s="118"/>
      <c r="F10" s="118"/>
      <c r="G10" s="119"/>
      <c r="H10" s="92"/>
      <c r="I10" s="120" t="s">
        <v>105</v>
      </c>
      <c r="J10" s="121"/>
      <c r="K10" s="122"/>
      <c r="L10" s="118"/>
      <c r="M10" s="118"/>
      <c r="N10" s="118"/>
      <c r="O10" s="119"/>
      <c r="P10" s="106"/>
      <c r="Q10" s="120" t="s">
        <v>105</v>
      </c>
      <c r="R10" s="121" t="s">
        <v>107</v>
      </c>
      <c r="S10" s="122">
        <v>3388</v>
      </c>
      <c r="T10" s="118"/>
      <c r="U10" s="118"/>
      <c r="V10" s="118"/>
      <c r="W10" s="119"/>
    </row>
    <row r="11" spans="1:23" s="97" customFormat="1" ht="15" customHeight="1">
      <c r="A11" s="123"/>
      <c r="B11" s="124"/>
      <c r="C11" s="124"/>
      <c r="D11" s="125">
        <f>SUM(D5:D10)</f>
        <v>132</v>
      </c>
      <c r="E11" s="126">
        <f>SUM(E5:E10)</f>
        <v>127</v>
      </c>
      <c r="F11" s="126">
        <f>SUM(F5:F10)</f>
        <v>121</v>
      </c>
      <c r="G11" s="127">
        <f>SUM(G5:G10)</f>
        <v>122</v>
      </c>
      <c r="H11" s="92"/>
      <c r="I11" s="128"/>
      <c r="J11" s="129"/>
      <c r="K11" s="129"/>
      <c r="L11" s="125">
        <f>SUM(L5:L10)</f>
        <v>132</v>
      </c>
      <c r="M11" s="126">
        <f>SUM(M5:M10)</f>
        <v>134</v>
      </c>
      <c r="N11" s="126">
        <f>SUM(N5:N10)</f>
        <v>121</v>
      </c>
      <c r="O11" s="127">
        <f>SUM(O5:O10)</f>
        <v>117</v>
      </c>
      <c r="P11" s="106"/>
      <c r="Q11" s="128"/>
      <c r="R11" s="129"/>
      <c r="S11" s="129"/>
      <c r="T11" s="125">
        <f>SUM(T5:T10)</f>
        <v>132</v>
      </c>
      <c r="U11" s="126">
        <f>SUM(U5:U10)</f>
        <v>122</v>
      </c>
      <c r="V11" s="126">
        <f>SUM(V5:V10)</f>
        <v>136</v>
      </c>
      <c r="W11" s="127">
        <f>SUM(W5:W10)</f>
        <v>126</v>
      </c>
    </row>
    <row r="12" spans="1:23" s="140" customFormat="1" ht="15" customHeight="1">
      <c r="A12" s="130"/>
      <c r="B12" s="131">
        <v>7</v>
      </c>
      <c r="C12" s="132" t="s">
        <v>108</v>
      </c>
      <c r="D12" s="133"/>
      <c r="E12" s="134"/>
      <c r="F12" s="134" t="s">
        <v>109</v>
      </c>
      <c r="G12" s="135">
        <f>SUM(D11:G11)</f>
        <v>502</v>
      </c>
      <c r="H12" s="136"/>
      <c r="I12" s="137"/>
      <c r="J12" s="138">
        <v>5</v>
      </c>
      <c r="K12" s="139" t="s">
        <v>108</v>
      </c>
      <c r="L12" s="133"/>
      <c r="M12" s="134"/>
      <c r="N12" s="134" t="s">
        <v>109</v>
      </c>
      <c r="O12" s="135">
        <f>SUM(L11:O11)</f>
        <v>504</v>
      </c>
      <c r="P12" s="96"/>
      <c r="Q12" s="137"/>
      <c r="R12" s="138">
        <v>4</v>
      </c>
      <c r="S12" s="139" t="s">
        <v>25</v>
      </c>
      <c r="T12" s="133"/>
      <c r="U12" s="134"/>
      <c r="V12" s="134" t="s">
        <v>109</v>
      </c>
      <c r="W12" s="135">
        <f>SUM(T11:W11)</f>
        <v>516</v>
      </c>
    </row>
    <row r="13" spans="1:23" s="97" customFormat="1" ht="9" customHeight="1">
      <c r="A13" s="141"/>
      <c r="B13" s="142"/>
      <c r="C13" s="142"/>
      <c r="D13" s="143"/>
      <c r="E13" s="143"/>
      <c r="F13" s="143"/>
      <c r="G13" s="143"/>
      <c r="H13" s="92"/>
      <c r="I13" s="144"/>
      <c r="J13" s="145"/>
      <c r="K13" s="143"/>
      <c r="L13" s="143"/>
      <c r="M13" s="143"/>
      <c r="N13" s="143"/>
      <c r="O13" s="136"/>
      <c r="P13" s="146"/>
      <c r="Q13" s="146"/>
      <c r="R13" s="146"/>
      <c r="S13" s="92"/>
      <c r="T13" s="92"/>
      <c r="U13" s="92"/>
      <c r="V13" s="92"/>
      <c r="W13" s="92"/>
    </row>
    <row r="14" spans="1:23" ht="15" customHeight="1">
      <c r="A14" s="81"/>
      <c r="B14" s="82" t="s">
        <v>110</v>
      </c>
      <c r="C14" s="82"/>
      <c r="D14" s="83"/>
      <c r="E14" s="83"/>
      <c r="F14" s="84"/>
      <c r="G14" s="84"/>
      <c r="H14" s="83"/>
      <c r="I14" s="83"/>
      <c r="J14" s="85" t="s">
        <v>111</v>
      </c>
      <c r="K14" s="85"/>
      <c r="L14" s="83"/>
      <c r="M14" s="83"/>
      <c r="N14" s="84"/>
      <c r="O14" s="84"/>
      <c r="P14" s="75"/>
      <c r="Q14" s="83"/>
      <c r="R14" s="85" t="s">
        <v>112</v>
      </c>
      <c r="S14" s="85"/>
      <c r="T14" s="83"/>
      <c r="U14" s="83"/>
      <c r="V14" s="84"/>
      <c r="W14" s="84"/>
    </row>
    <row r="15" spans="1:23" ht="15" customHeight="1">
      <c r="A15" s="87"/>
      <c r="B15" s="88" t="s">
        <v>80</v>
      </c>
      <c r="C15" s="89" t="s">
        <v>17</v>
      </c>
      <c r="D15" s="90">
        <v>1</v>
      </c>
      <c r="E15" s="90">
        <v>2</v>
      </c>
      <c r="F15" s="90">
        <v>3</v>
      </c>
      <c r="G15" s="91">
        <v>4</v>
      </c>
      <c r="H15" s="92"/>
      <c r="I15" s="93"/>
      <c r="J15" s="94" t="s">
        <v>113</v>
      </c>
      <c r="K15" s="95" t="s">
        <v>17</v>
      </c>
      <c r="L15" s="90">
        <v>1</v>
      </c>
      <c r="M15" s="90">
        <v>2</v>
      </c>
      <c r="N15" s="90">
        <v>3</v>
      </c>
      <c r="O15" s="91">
        <v>4</v>
      </c>
      <c r="P15" s="75"/>
      <c r="Q15" s="93"/>
      <c r="R15" s="94" t="s">
        <v>114</v>
      </c>
      <c r="S15" s="95" t="s">
        <v>17</v>
      </c>
      <c r="T15" s="90">
        <v>1</v>
      </c>
      <c r="U15" s="90">
        <v>2</v>
      </c>
      <c r="V15" s="90">
        <v>3</v>
      </c>
      <c r="W15" s="91">
        <v>4</v>
      </c>
    </row>
    <row r="16" spans="1:23" ht="15" customHeight="1">
      <c r="A16" s="98">
        <v>1</v>
      </c>
      <c r="B16" s="99" t="s">
        <v>82</v>
      </c>
      <c r="C16" s="100">
        <v>952</v>
      </c>
      <c r="D16" s="101">
        <v>31</v>
      </c>
      <c r="E16" s="101">
        <v>27</v>
      </c>
      <c r="F16" s="101">
        <v>31</v>
      </c>
      <c r="G16" s="102">
        <v>25</v>
      </c>
      <c r="H16" s="92"/>
      <c r="I16" s="103">
        <v>1</v>
      </c>
      <c r="J16" s="104" t="s">
        <v>35</v>
      </c>
      <c r="K16" s="105">
        <v>3320</v>
      </c>
      <c r="L16" s="101">
        <v>23</v>
      </c>
      <c r="M16" s="101">
        <v>23</v>
      </c>
      <c r="N16" s="101">
        <v>25</v>
      </c>
      <c r="O16" s="102">
        <v>26</v>
      </c>
      <c r="P16" s="75"/>
      <c r="Q16" s="103">
        <v>1</v>
      </c>
      <c r="R16" s="104" t="s">
        <v>7</v>
      </c>
      <c r="S16" s="105">
        <v>1510</v>
      </c>
      <c r="T16" s="101">
        <v>27</v>
      </c>
      <c r="U16" s="101">
        <v>25</v>
      </c>
      <c r="V16" s="101">
        <v>26</v>
      </c>
      <c r="W16" s="102">
        <v>21</v>
      </c>
    </row>
    <row r="17" spans="1:23" ht="15" customHeight="1">
      <c r="A17" s="107">
        <v>2</v>
      </c>
      <c r="B17" s="108" t="s">
        <v>79</v>
      </c>
      <c r="C17" s="109">
        <v>3396</v>
      </c>
      <c r="D17" s="110">
        <v>27</v>
      </c>
      <c r="E17" s="110">
        <v>30</v>
      </c>
      <c r="F17" s="110">
        <v>25</v>
      </c>
      <c r="G17" s="111">
        <v>26</v>
      </c>
      <c r="H17" s="92"/>
      <c r="I17" s="112">
        <v>2</v>
      </c>
      <c r="J17" s="113" t="s">
        <v>81</v>
      </c>
      <c r="K17" s="114">
        <v>3284</v>
      </c>
      <c r="L17" s="110">
        <v>27</v>
      </c>
      <c r="M17" s="110">
        <v>31</v>
      </c>
      <c r="N17" s="110">
        <v>25</v>
      </c>
      <c r="O17" s="111">
        <v>28</v>
      </c>
      <c r="P17" s="75"/>
      <c r="Q17" s="112">
        <v>2</v>
      </c>
      <c r="R17" s="113" t="s">
        <v>51</v>
      </c>
      <c r="S17" s="114">
        <v>3351</v>
      </c>
      <c r="T17" s="110">
        <v>30</v>
      </c>
      <c r="U17" s="110">
        <v>25</v>
      </c>
      <c r="V17" s="110">
        <v>29</v>
      </c>
      <c r="W17" s="111">
        <v>22</v>
      </c>
    </row>
    <row r="18" spans="1:23" ht="15" customHeight="1">
      <c r="A18" s="107">
        <v>3</v>
      </c>
      <c r="B18" s="108" t="s">
        <v>86</v>
      </c>
      <c r="C18" s="109">
        <v>3562</v>
      </c>
      <c r="D18" s="110">
        <v>30</v>
      </c>
      <c r="E18" s="110">
        <v>27</v>
      </c>
      <c r="F18" s="110">
        <v>31</v>
      </c>
      <c r="G18" s="111">
        <v>33</v>
      </c>
      <c r="H18" s="92"/>
      <c r="I18" s="112">
        <v>3</v>
      </c>
      <c r="J18" s="113" t="s">
        <v>45</v>
      </c>
      <c r="K18" s="114">
        <v>3292</v>
      </c>
      <c r="L18" s="110">
        <v>28</v>
      </c>
      <c r="M18" s="110">
        <v>26</v>
      </c>
      <c r="N18" s="110">
        <v>26</v>
      </c>
      <c r="O18" s="111">
        <v>24</v>
      </c>
      <c r="P18" s="75"/>
      <c r="Q18" s="112">
        <v>3</v>
      </c>
      <c r="R18" s="113" t="s">
        <v>50</v>
      </c>
      <c r="S18" s="114">
        <v>405</v>
      </c>
      <c r="T18" s="110">
        <v>21</v>
      </c>
      <c r="U18" s="110">
        <v>23</v>
      </c>
      <c r="V18" s="110">
        <v>29</v>
      </c>
      <c r="W18" s="111">
        <v>22</v>
      </c>
    </row>
    <row r="19" spans="1:23" ht="15" customHeight="1">
      <c r="A19" s="107">
        <v>4</v>
      </c>
      <c r="B19" s="108" t="s">
        <v>30</v>
      </c>
      <c r="C19" s="109">
        <v>3375</v>
      </c>
      <c r="D19" s="110">
        <v>23</v>
      </c>
      <c r="E19" s="110">
        <v>27</v>
      </c>
      <c r="F19" s="110">
        <v>20</v>
      </c>
      <c r="G19" s="111">
        <v>26</v>
      </c>
      <c r="H19" s="92"/>
      <c r="I19" s="112">
        <v>4</v>
      </c>
      <c r="J19" s="113" t="s">
        <v>83</v>
      </c>
      <c r="K19" s="114">
        <v>1239</v>
      </c>
      <c r="L19" s="110">
        <v>29</v>
      </c>
      <c r="M19" s="110">
        <v>31</v>
      </c>
      <c r="N19" s="110">
        <v>33</v>
      </c>
      <c r="O19" s="111"/>
      <c r="P19" s="75"/>
      <c r="Q19" s="112">
        <v>4</v>
      </c>
      <c r="R19" s="113" t="s">
        <v>65</v>
      </c>
      <c r="S19" s="114">
        <v>732</v>
      </c>
      <c r="T19" s="110">
        <v>27</v>
      </c>
      <c r="U19" s="110">
        <v>24</v>
      </c>
      <c r="V19" s="110">
        <v>27</v>
      </c>
      <c r="W19" s="111">
        <v>23</v>
      </c>
    </row>
    <row r="20" spans="1:23" ht="15" customHeight="1">
      <c r="A20" s="107">
        <v>5</v>
      </c>
      <c r="B20" s="108" t="s">
        <v>67</v>
      </c>
      <c r="C20" s="109">
        <v>2726</v>
      </c>
      <c r="D20" s="110">
        <v>26</v>
      </c>
      <c r="E20" s="110">
        <v>25</v>
      </c>
      <c r="F20" s="110">
        <v>23</v>
      </c>
      <c r="G20" s="111">
        <v>28</v>
      </c>
      <c r="H20" s="92"/>
      <c r="I20" s="112">
        <v>5</v>
      </c>
      <c r="J20" s="113" t="s">
        <v>84</v>
      </c>
      <c r="K20" s="114">
        <v>563</v>
      </c>
      <c r="L20" s="110">
        <v>30</v>
      </c>
      <c r="M20" s="110">
        <v>34</v>
      </c>
      <c r="N20" s="110">
        <v>28</v>
      </c>
      <c r="O20" s="111">
        <v>27</v>
      </c>
      <c r="P20" s="75"/>
      <c r="Q20" s="112">
        <v>5</v>
      </c>
      <c r="R20" s="113"/>
      <c r="S20" s="114"/>
      <c r="T20" s="110">
        <v>126</v>
      </c>
      <c r="U20" s="110">
        <v>126</v>
      </c>
      <c r="V20" s="110">
        <v>126</v>
      </c>
      <c r="W20" s="111">
        <v>126</v>
      </c>
    </row>
    <row r="21" spans="1:23" ht="15" customHeight="1">
      <c r="A21" s="115" t="s">
        <v>105</v>
      </c>
      <c r="B21" s="116" t="s">
        <v>91</v>
      </c>
      <c r="C21" s="117">
        <v>3564</v>
      </c>
      <c r="D21" s="118"/>
      <c r="E21" s="118"/>
      <c r="F21" s="118"/>
      <c r="G21" s="119"/>
      <c r="H21" s="92"/>
      <c r="I21" s="120" t="s">
        <v>105</v>
      </c>
      <c r="J21" s="121" t="s">
        <v>48</v>
      </c>
      <c r="K21" s="122">
        <v>3082</v>
      </c>
      <c r="L21" s="118"/>
      <c r="M21" s="118"/>
      <c r="N21" s="118"/>
      <c r="O21" s="119">
        <v>23</v>
      </c>
      <c r="P21" s="75"/>
      <c r="Q21" s="120" t="s">
        <v>105</v>
      </c>
      <c r="R21" s="121"/>
      <c r="S21" s="122"/>
      <c r="T21" s="118"/>
      <c r="U21" s="118"/>
      <c r="V21" s="118"/>
      <c r="W21" s="119"/>
    </row>
    <row r="22" spans="1:23" ht="15" customHeight="1">
      <c r="A22" s="123"/>
      <c r="B22" s="124"/>
      <c r="C22" s="124"/>
      <c r="D22" s="125">
        <f>SUM(D16:D21)</f>
        <v>137</v>
      </c>
      <c r="E22" s="126">
        <f>SUM(E16:E21)</f>
        <v>136</v>
      </c>
      <c r="F22" s="126">
        <f>SUM(F16:F21)</f>
        <v>130</v>
      </c>
      <c r="G22" s="127">
        <f>SUM(G16:G21)</f>
        <v>138</v>
      </c>
      <c r="H22" s="92"/>
      <c r="I22" s="128"/>
      <c r="J22" s="129"/>
      <c r="K22" s="129"/>
      <c r="L22" s="125">
        <f>SUM(L16:L21)</f>
        <v>137</v>
      </c>
      <c r="M22" s="126">
        <f>SUM(M16:M21)</f>
        <v>145</v>
      </c>
      <c r="N22" s="126">
        <f>SUM(N16:N21)</f>
        <v>137</v>
      </c>
      <c r="O22" s="127">
        <f>SUM(O16:O21)</f>
        <v>128</v>
      </c>
      <c r="P22" s="75"/>
      <c r="Q22" s="128"/>
      <c r="R22" s="129"/>
      <c r="S22" s="129"/>
      <c r="T22" s="125">
        <f>SUM(T16:T21)</f>
        <v>231</v>
      </c>
      <c r="U22" s="126">
        <f>SUM(U16:U21)</f>
        <v>223</v>
      </c>
      <c r="V22" s="126">
        <f>SUM(V16:V21)</f>
        <v>237</v>
      </c>
      <c r="W22" s="127">
        <f>SUM(W16:W21)</f>
        <v>214</v>
      </c>
    </row>
    <row r="23" spans="1:23" ht="15" customHeight="1">
      <c r="A23" s="130"/>
      <c r="B23" s="131">
        <v>3</v>
      </c>
      <c r="C23" s="132" t="s">
        <v>25</v>
      </c>
      <c r="D23" s="133"/>
      <c r="E23" s="134"/>
      <c r="F23" s="134" t="s">
        <v>109</v>
      </c>
      <c r="G23" s="135">
        <f>SUM(D22:G22)</f>
        <v>541</v>
      </c>
      <c r="H23" s="136"/>
      <c r="I23" s="137"/>
      <c r="J23" s="138">
        <v>2</v>
      </c>
      <c r="K23" s="139" t="s">
        <v>25</v>
      </c>
      <c r="L23" s="133"/>
      <c r="M23" s="134"/>
      <c r="N23" s="134" t="s">
        <v>109</v>
      </c>
      <c r="O23" s="135">
        <f>SUM(L22:O22)</f>
        <v>547</v>
      </c>
      <c r="P23" s="75"/>
      <c r="Q23" s="137"/>
      <c r="R23" s="138">
        <v>1</v>
      </c>
      <c r="S23" s="139" t="s">
        <v>115</v>
      </c>
      <c r="T23" s="133"/>
      <c r="U23" s="134"/>
      <c r="V23" s="134" t="s">
        <v>109</v>
      </c>
      <c r="W23" s="135">
        <f>SUM(T22:W22)</f>
        <v>905</v>
      </c>
    </row>
    <row r="24" ht="9" customHeight="1"/>
  </sheetData>
  <sheetProtection/>
  <mergeCells count="1">
    <mergeCell ref="A1:W1"/>
  </mergeCells>
  <conditionalFormatting sqref="D5:G10 D16:G21 L5:O10 L16:O21 T5:W10 T16:W21">
    <cfRule type="cellIs" priority="1" dxfId="6" operator="between" stopIfTrue="1">
      <formula>25</formula>
      <formula>29</formula>
    </cfRule>
    <cfRule type="cellIs" priority="2" dxfId="7" operator="between" stopIfTrue="1">
      <formula>20</formula>
      <formula>24</formula>
    </cfRule>
    <cfRule type="cellIs" priority="3" dxfId="8" operator="between" stopIfTrue="1">
      <formula>18</formula>
      <formula>19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11"/>
  <sheetViews>
    <sheetView zoomScalePageLayoutView="0" workbookViewId="0" topLeftCell="A1">
      <selection activeCell="X1" sqref="X1"/>
    </sheetView>
  </sheetViews>
  <sheetFormatPr defaultColWidth="9.00390625" defaultRowHeight="15" customHeight="1"/>
  <cols>
    <col min="1" max="1" width="2.375" style="72" customWidth="1"/>
    <col min="2" max="2" width="16.75390625" style="73" customWidth="1"/>
    <col min="3" max="3" width="4.875" style="73" customWidth="1"/>
    <col min="4" max="7" width="3.875" style="72" customWidth="1"/>
    <col min="8" max="8" width="2.75390625" style="77" customWidth="1"/>
    <col min="9" max="9" width="2.375" style="77" customWidth="1"/>
    <col min="10" max="10" width="16.75390625" style="73" customWidth="1"/>
    <col min="11" max="11" width="4.875" style="72" customWidth="1"/>
    <col min="12" max="14" width="3.875" style="72" customWidth="1"/>
    <col min="15" max="17" width="3.875" style="77" customWidth="1"/>
    <col min="18" max="18" width="18.625" style="77" customWidth="1"/>
    <col min="19" max="19" width="4.75390625" style="77" customWidth="1"/>
    <col min="20" max="21" width="4.00390625" style="77" customWidth="1"/>
    <col min="22" max="22" width="4.875" style="77" customWidth="1"/>
    <col min="23" max="23" width="5.00390625" style="77" customWidth="1"/>
    <col min="24" max="16384" width="9.125" style="77" customWidth="1"/>
  </cols>
  <sheetData>
    <row r="1" spans="1:23" ht="22.5" customHeight="1">
      <c r="A1" s="227" t="s">
        <v>116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</row>
    <row r="2" spans="1:16" ht="9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147"/>
      <c r="P2" s="147"/>
    </row>
    <row r="3" spans="2:23" s="81" customFormat="1" ht="15" customHeight="1">
      <c r="B3" s="82" t="s">
        <v>100</v>
      </c>
      <c r="C3" s="82"/>
      <c r="F3" s="148"/>
      <c r="G3" s="148"/>
      <c r="J3" s="82" t="s">
        <v>101</v>
      </c>
      <c r="K3" s="82"/>
      <c r="N3" s="148"/>
      <c r="O3" s="148"/>
      <c r="P3" s="148"/>
      <c r="Q3" s="148"/>
      <c r="R3" s="82" t="s">
        <v>102</v>
      </c>
      <c r="S3" s="148"/>
      <c r="T3" s="149"/>
      <c r="W3" s="82"/>
    </row>
    <row r="4" spans="1:23" s="97" customFormat="1" ht="15" customHeight="1">
      <c r="A4" s="141"/>
      <c r="B4" s="88" t="s">
        <v>27</v>
      </c>
      <c r="C4" s="149" t="s">
        <v>17</v>
      </c>
      <c r="D4" s="150">
        <v>1</v>
      </c>
      <c r="E4" s="150">
        <v>2</v>
      </c>
      <c r="F4" s="150">
        <v>3</v>
      </c>
      <c r="G4" s="150">
        <v>4</v>
      </c>
      <c r="I4" s="141"/>
      <c r="J4" s="88" t="s">
        <v>53</v>
      </c>
      <c r="K4" s="149" t="s">
        <v>17</v>
      </c>
      <c r="L4" s="150">
        <v>1</v>
      </c>
      <c r="M4" s="150">
        <v>2</v>
      </c>
      <c r="N4" s="150">
        <v>3</v>
      </c>
      <c r="O4" s="150">
        <v>4</v>
      </c>
      <c r="P4" s="151"/>
      <c r="Q4" s="141"/>
      <c r="R4" s="88" t="s">
        <v>36</v>
      </c>
      <c r="S4" s="149" t="s">
        <v>17</v>
      </c>
      <c r="T4" s="150">
        <v>1</v>
      </c>
      <c r="U4" s="150">
        <v>2</v>
      </c>
      <c r="V4" s="150">
        <v>3</v>
      </c>
      <c r="W4" s="150">
        <v>4</v>
      </c>
    </row>
    <row r="5" spans="1:23" s="97" customFormat="1" ht="15" customHeight="1">
      <c r="A5" s="98">
        <v>1</v>
      </c>
      <c r="B5" s="99" t="s">
        <v>50</v>
      </c>
      <c r="C5" s="100">
        <v>405</v>
      </c>
      <c r="D5" s="152">
        <v>21</v>
      </c>
      <c r="E5" s="152">
        <v>23</v>
      </c>
      <c r="F5" s="152">
        <v>29</v>
      </c>
      <c r="G5" s="153">
        <v>22</v>
      </c>
      <c r="I5" s="98">
        <v>1</v>
      </c>
      <c r="J5" s="99" t="s">
        <v>88</v>
      </c>
      <c r="K5" s="100">
        <v>2374</v>
      </c>
      <c r="L5" s="152">
        <v>35</v>
      </c>
      <c r="M5" s="152">
        <v>31</v>
      </c>
      <c r="N5" s="152">
        <v>29</v>
      </c>
      <c r="O5" s="153">
        <v>28</v>
      </c>
      <c r="P5" s="154"/>
      <c r="Q5" s="98">
        <v>1</v>
      </c>
      <c r="R5" s="99"/>
      <c r="S5" s="100"/>
      <c r="T5" s="152">
        <v>126</v>
      </c>
      <c r="U5" s="152">
        <v>126</v>
      </c>
      <c r="V5" s="152">
        <v>126</v>
      </c>
      <c r="W5" s="153">
        <v>126</v>
      </c>
    </row>
    <row r="6" spans="1:23" s="97" customFormat="1" ht="15" customHeight="1">
      <c r="A6" s="107">
        <v>2</v>
      </c>
      <c r="B6" s="108" t="s">
        <v>26</v>
      </c>
      <c r="C6" s="109">
        <v>692</v>
      </c>
      <c r="D6" s="155">
        <v>20</v>
      </c>
      <c r="E6" s="155">
        <v>21</v>
      </c>
      <c r="F6" s="155">
        <v>23</v>
      </c>
      <c r="G6" s="156">
        <v>25</v>
      </c>
      <c r="I6" s="107">
        <v>2</v>
      </c>
      <c r="J6" s="108" t="s">
        <v>52</v>
      </c>
      <c r="K6" s="109">
        <v>2596</v>
      </c>
      <c r="L6" s="155">
        <v>25</v>
      </c>
      <c r="M6" s="155">
        <v>24</v>
      </c>
      <c r="N6" s="155">
        <v>25</v>
      </c>
      <c r="O6" s="156">
        <v>24</v>
      </c>
      <c r="P6" s="154"/>
      <c r="Q6" s="107">
        <v>2</v>
      </c>
      <c r="R6" s="108"/>
      <c r="S6" s="109"/>
      <c r="T6" s="155">
        <v>126</v>
      </c>
      <c r="U6" s="155">
        <v>126</v>
      </c>
      <c r="V6" s="155">
        <v>126</v>
      </c>
      <c r="W6" s="156">
        <v>126</v>
      </c>
    </row>
    <row r="7" spans="1:23" s="97" customFormat="1" ht="15" customHeight="1">
      <c r="A7" s="107">
        <v>3</v>
      </c>
      <c r="B7" s="108" t="s">
        <v>46</v>
      </c>
      <c r="C7" s="109">
        <v>673</v>
      </c>
      <c r="D7" s="155">
        <v>22</v>
      </c>
      <c r="E7" s="155">
        <v>25</v>
      </c>
      <c r="F7" s="155">
        <v>22</v>
      </c>
      <c r="G7" s="156">
        <v>24</v>
      </c>
      <c r="I7" s="107">
        <v>3</v>
      </c>
      <c r="J7" s="108" t="s">
        <v>76</v>
      </c>
      <c r="K7" s="109">
        <v>572</v>
      </c>
      <c r="L7" s="155">
        <v>25</v>
      </c>
      <c r="M7" s="155">
        <v>27</v>
      </c>
      <c r="N7" s="155">
        <v>27</v>
      </c>
      <c r="O7" s="156">
        <v>28</v>
      </c>
      <c r="P7" s="154"/>
      <c r="Q7" s="107">
        <v>3</v>
      </c>
      <c r="R7" s="108"/>
      <c r="S7" s="109"/>
      <c r="T7" s="155">
        <v>126</v>
      </c>
      <c r="U7" s="155">
        <v>126</v>
      </c>
      <c r="V7" s="155">
        <v>126</v>
      </c>
      <c r="W7" s="156">
        <v>126</v>
      </c>
    </row>
    <row r="8" spans="1:23" s="97" customFormat="1" ht="15" customHeight="1">
      <c r="A8" s="115" t="s">
        <v>105</v>
      </c>
      <c r="B8" s="116" t="s">
        <v>65</v>
      </c>
      <c r="C8" s="117">
        <v>732</v>
      </c>
      <c r="D8" s="157"/>
      <c r="E8" s="157"/>
      <c r="F8" s="157"/>
      <c r="G8" s="158"/>
      <c r="I8" s="115" t="s">
        <v>105</v>
      </c>
      <c r="J8" s="116" t="s">
        <v>85</v>
      </c>
      <c r="K8" s="117">
        <v>714</v>
      </c>
      <c r="L8" s="157"/>
      <c r="M8" s="157"/>
      <c r="N8" s="157"/>
      <c r="O8" s="158"/>
      <c r="P8" s="154"/>
      <c r="Q8" s="115" t="s">
        <v>105</v>
      </c>
      <c r="R8" s="116"/>
      <c r="S8" s="117"/>
      <c r="T8" s="157"/>
      <c r="U8" s="157"/>
      <c r="V8" s="157"/>
      <c r="W8" s="158"/>
    </row>
    <row r="9" spans="1:23" s="97" customFormat="1" ht="15" customHeight="1">
      <c r="A9" s="123"/>
      <c r="B9" s="124"/>
      <c r="C9" s="124"/>
      <c r="D9" s="125">
        <f>SUM(D5:D8)</f>
        <v>63</v>
      </c>
      <c r="E9" s="126">
        <f>SUM(E5:E8)</f>
        <v>69</v>
      </c>
      <c r="F9" s="126">
        <f>SUM(F5:F8)</f>
        <v>74</v>
      </c>
      <c r="G9" s="127">
        <f>SUM(G5:G8)</f>
        <v>71</v>
      </c>
      <c r="I9" s="123"/>
      <c r="J9" s="124"/>
      <c r="K9" s="124"/>
      <c r="L9" s="125">
        <f>SUM(L5:L8)</f>
        <v>85</v>
      </c>
      <c r="M9" s="126">
        <f>SUM(M5:M8)</f>
        <v>82</v>
      </c>
      <c r="N9" s="126">
        <f>SUM(N5:N8)</f>
        <v>81</v>
      </c>
      <c r="O9" s="127">
        <f>SUM(O5:O8)</f>
        <v>80</v>
      </c>
      <c r="P9" s="154"/>
      <c r="Q9" s="123"/>
      <c r="R9" s="124"/>
      <c r="S9" s="124"/>
      <c r="T9" s="159">
        <v>378</v>
      </c>
      <c r="U9" s="160">
        <v>378</v>
      </c>
      <c r="V9" s="160">
        <v>378</v>
      </c>
      <c r="W9" s="161">
        <v>378</v>
      </c>
    </row>
    <row r="10" spans="1:23" s="140" customFormat="1" ht="15" customHeight="1">
      <c r="A10" s="130"/>
      <c r="B10" s="131">
        <v>4</v>
      </c>
      <c r="C10" s="132" t="s">
        <v>25</v>
      </c>
      <c r="D10" s="133"/>
      <c r="E10" s="134"/>
      <c r="F10" s="134" t="s">
        <v>109</v>
      </c>
      <c r="G10" s="135">
        <f>SUM(D9:G9)</f>
        <v>277</v>
      </c>
      <c r="I10" s="130"/>
      <c r="J10" s="131">
        <v>2</v>
      </c>
      <c r="K10" s="132" t="s">
        <v>25</v>
      </c>
      <c r="L10" s="133"/>
      <c r="M10" s="134"/>
      <c r="N10" s="134" t="s">
        <v>109</v>
      </c>
      <c r="O10" s="135">
        <f>SUM(L9:O9)</f>
        <v>328</v>
      </c>
      <c r="P10" s="151"/>
      <c r="Q10" s="130"/>
      <c r="R10" s="131">
        <v>0</v>
      </c>
      <c r="S10" s="132" t="s">
        <v>108</v>
      </c>
      <c r="T10" s="162"/>
      <c r="U10" s="163"/>
      <c r="V10" s="163" t="s">
        <v>109</v>
      </c>
      <c r="W10" s="164">
        <v>1512</v>
      </c>
    </row>
    <row r="11" spans="1:22" s="97" customFormat="1" ht="9" customHeight="1">
      <c r="A11" s="141"/>
      <c r="B11" s="142"/>
      <c r="C11" s="142"/>
      <c r="D11" s="141"/>
      <c r="E11" s="141"/>
      <c r="F11" s="141"/>
      <c r="G11" s="141"/>
      <c r="I11" s="165"/>
      <c r="J11" s="142"/>
      <c r="K11" s="141"/>
      <c r="L11" s="141"/>
      <c r="M11" s="141"/>
      <c r="N11" s="141"/>
      <c r="O11" s="140"/>
      <c r="P11" s="166"/>
      <c r="Q11" s="166"/>
      <c r="R11" s="166"/>
      <c r="S11" s="166"/>
      <c r="T11" s="166"/>
      <c r="U11" s="166"/>
      <c r="V11" s="166"/>
    </row>
  </sheetData>
  <sheetProtection/>
  <mergeCells count="1">
    <mergeCell ref="A1:W1"/>
  </mergeCells>
  <conditionalFormatting sqref="D5:G8 L5:O8 T5:W8">
    <cfRule type="cellIs" priority="1" dxfId="6" operator="between" stopIfTrue="1">
      <formula>25</formula>
      <formula>29</formula>
    </cfRule>
    <cfRule type="cellIs" priority="2" dxfId="7" operator="between" stopIfTrue="1">
      <formula>20</formula>
      <formula>24</formula>
    </cfRule>
    <cfRule type="cellIs" priority="3" dxfId="8" operator="between" stopIfTrue="1">
      <formula>18</formula>
      <formula>19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70"/>
  <sheetViews>
    <sheetView zoomScalePageLayoutView="0" workbookViewId="0" topLeftCell="A1">
      <selection activeCell="P2" sqref="P2"/>
    </sheetView>
  </sheetViews>
  <sheetFormatPr defaultColWidth="9.00390625" defaultRowHeight="14.25" customHeight="1"/>
  <cols>
    <col min="1" max="1" width="3.00390625" style="167" customWidth="1"/>
    <col min="2" max="2" width="5.375" style="167" customWidth="1"/>
    <col min="3" max="3" width="20.00390625" style="167" customWidth="1"/>
    <col min="4" max="11" width="5.375" style="167" customWidth="1"/>
    <col min="12" max="12" width="5.875" style="167" customWidth="1"/>
    <col min="13" max="13" width="5.375" style="167" customWidth="1"/>
    <col min="14" max="14" width="5.75390625" style="167" customWidth="1"/>
    <col min="15" max="15" width="6.375" style="167" customWidth="1"/>
    <col min="16" max="16384" width="9.125" style="167" customWidth="1"/>
  </cols>
  <sheetData>
    <row r="1" spans="1:15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2:15" ht="28.5" customHeight="1">
      <c r="B2" s="228" t="s">
        <v>117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2:15" ht="12.75" customHeight="1"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169"/>
      <c r="M3" s="168"/>
      <c r="N3" s="168"/>
      <c r="O3" s="168"/>
    </row>
    <row r="4" spans="2:15" ht="14.25" customHeight="1">
      <c r="B4" s="230" t="s">
        <v>118</v>
      </c>
      <c r="C4" s="230"/>
      <c r="D4" s="170"/>
      <c r="E4" s="170"/>
      <c r="F4" s="170"/>
      <c r="G4" s="170"/>
      <c r="H4" s="170"/>
      <c r="I4" s="170"/>
      <c r="J4" s="171"/>
      <c r="K4" s="171"/>
      <c r="L4" s="171"/>
      <c r="M4" s="172"/>
      <c r="N4" s="168"/>
      <c r="O4" s="168"/>
    </row>
    <row r="5" spans="2:15" ht="14.25" customHeight="1">
      <c r="B5" s="230"/>
      <c r="C5" s="230"/>
      <c r="D5" s="231">
        <v>2011</v>
      </c>
      <c r="E5" s="231"/>
      <c r="F5" s="231"/>
      <c r="G5" s="231"/>
      <c r="H5" s="232">
        <v>2012</v>
      </c>
      <c r="I5" s="232"/>
      <c r="J5" s="232"/>
      <c r="K5" s="232"/>
      <c r="L5" s="232"/>
      <c r="M5" s="232"/>
      <c r="N5" s="168"/>
      <c r="O5" s="168"/>
    </row>
    <row r="6" spans="2:15" ht="26.25" customHeight="1">
      <c r="B6" s="233" t="s">
        <v>119</v>
      </c>
      <c r="C6" s="233"/>
      <c r="D6" s="234" t="s">
        <v>120</v>
      </c>
      <c r="E6" s="234"/>
      <c r="F6" s="234" t="s">
        <v>121</v>
      </c>
      <c r="G6" s="234"/>
      <c r="H6" s="234" t="s">
        <v>122</v>
      </c>
      <c r="I6" s="234"/>
      <c r="J6" s="234"/>
      <c r="K6" s="234"/>
      <c r="L6" s="234"/>
      <c r="M6" s="234"/>
      <c r="N6" s="235" t="s">
        <v>123</v>
      </c>
      <c r="O6" s="235"/>
    </row>
    <row r="7" spans="2:15" ht="14.25" customHeight="1">
      <c r="B7" s="233"/>
      <c r="C7" s="233"/>
      <c r="D7" s="173" t="s">
        <v>124</v>
      </c>
      <c r="E7" s="174" t="s">
        <v>25</v>
      </c>
      <c r="F7" s="173" t="s">
        <v>124</v>
      </c>
      <c r="G7" s="174" t="s">
        <v>25</v>
      </c>
      <c r="H7" s="173" t="s">
        <v>124</v>
      </c>
      <c r="I7" s="174" t="s">
        <v>25</v>
      </c>
      <c r="J7" s="173" t="s">
        <v>124</v>
      </c>
      <c r="K7" s="174" t="s">
        <v>25</v>
      </c>
      <c r="L7" s="173" t="s">
        <v>124</v>
      </c>
      <c r="M7" s="174" t="s">
        <v>25</v>
      </c>
      <c r="N7" s="175" t="s">
        <v>124</v>
      </c>
      <c r="O7" s="176" t="s">
        <v>25</v>
      </c>
    </row>
    <row r="8" spans="2:15" ht="14.25" customHeight="1">
      <c r="B8" s="177" t="s">
        <v>125</v>
      </c>
      <c r="C8" s="178" t="s">
        <v>3</v>
      </c>
      <c r="D8" s="179">
        <v>417</v>
      </c>
      <c r="E8" s="180">
        <v>7</v>
      </c>
      <c r="F8" s="181">
        <v>522</v>
      </c>
      <c r="G8" s="182">
        <v>7</v>
      </c>
      <c r="H8" s="181">
        <f>'Liga-kolo-M'!O12</f>
        <v>504</v>
      </c>
      <c r="I8" s="182">
        <f>'Liga-kolo-M'!J12</f>
        <v>5</v>
      </c>
      <c r="J8" s="181"/>
      <c r="K8" s="182"/>
      <c r="L8" s="181"/>
      <c r="M8" s="183"/>
      <c r="N8" s="184">
        <f aca="true" t="shared" si="0" ref="N8:O13">SUM(D8+F8+H8)</f>
        <v>1443</v>
      </c>
      <c r="O8" s="185">
        <f t="shared" si="0"/>
        <v>19</v>
      </c>
    </row>
    <row r="9" spans="2:15" ht="14.25" customHeight="1">
      <c r="B9" s="186" t="s">
        <v>126</v>
      </c>
      <c r="C9" s="187" t="s">
        <v>80</v>
      </c>
      <c r="D9" s="188">
        <v>424</v>
      </c>
      <c r="E9" s="189">
        <v>5</v>
      </c>
      <c r="F9" s="190">
        <v>537</v>
      </c>
      <c r="G9" s="191">
        <v>5</v>
      </c>
      <c r="H9" s="190">
        <f>'Liga-kolo-M'!G23</f>
        <v>541</v>
      </c>
      <c r="I9" s="191">
        <f>'Liga-kolo-M'!B23</f>
        <v>3</v>
      </c>
      <c r="J9" s="190"/>
      <c r="K9" s="191"/>
      <c r="L9" s="190"/>
      <c r="M9" s="192"/>
      <c r="N9" s="193">
        <f t="shared" si="0"/>
        <v>1502</v>
      </c>
      <c r="O9" s="194">
        <f t="shared" si="0"/>
        <v>13</v>
      </c>
    </row>
    <row r="10" spans="2:15" ht="14.25" customHeight="1">
      <c r="B10" s="186" t="s">
        <v>127</v>
      </c>
      <c r="C10" s="195" t="s">
        <v>41</v>
      </c>
      <c r="D10" s="188">
        <v>451</v>
      </c>
      <c r="E10" s="189">
        <v>2</v>
      </c>
      <c r="F10" s="190">
        <v>548</v>
      </c>
      <c r="G10" s="191">
        <v>2</v>
      </c>
      <c r="H10" s="190">
        <f>'Liga-kolo-M'!G12</f>
        <v>502</v>
      </c>
      <c r="I10" s="191">
        <f>'Liga-kolo-M'!B12</f>
        <v>7</v>
      </c>
      <c r="J10" s="190"/>
      <c r="K10" s="191"/>
      <c r="L10" s="190"/>
      <c r="M10" s="192"/>
      <c r="N10" s="193">
        <f t="shared" si="0"/>
        <v>1501</v>
      </c>
      <c r="O10" s="194">
        <f t="shared" si="0"/>
        <v>11</v>
      </c>
    </row>
    <row r="11" spans="2:15" ht="14.25" customHeight="1">
      <c r="B11" s="186" t="s">
        <v>128</v>
      </c>
      <c r="C11" s="195" t="s">
        <v>129</v>
      </c>
      <c r="D11" s="188">
        <v>454</v>
      </c>
      <c r="E11" s="189">
        <v>1</v>
      </c>
      <c r="F11" s="190">
        <v>539</v>
      </c>
      <c r="G11" s="191">
        <v>4</v>
      </c>
      <c r="H11" s="190">
        <f>'Liga-kolo-M'!W12</f>
        <v>516</v>
      </c>
      <c r="I11" s="191">
        <f>'Liga-kolo-M'!R12</f>
        <v>4</v>
      </c>
      <c r="J11" s="190"/>
      <c r="K11" s="191"/>
      <c r="L11" s="190"/>
      <c r="M11" s="192"/>
      <c r="N11" s="193">
        <f t="shared" si="0"/>
        <v>1509</v>
      </c>
      <c r="O11" s="194">
        <f t="shared" si="0"/>
        <v>9</v>
      </c>
    </row>
    <row r="12" spans="2:15" ht="14.25" customHeight="1">
      <c r="B12" s="196" t="s">
        <v>130</v>
      </c>
      <c r="C12" s="195" t="s">
        <v>131</v>
      </c>
      <c r="D12" s="188">
        <v>432</v>
      </c>
      <c r="E12" s="189">
        <v>3</v>
      </c>
      <c r="F12" s="190">
        <v>545</v>
      </c>
      <c r="G12" s="191">
        <v>3</v>
      </c>
      <c r="H12" s="190">
        <f>'Liga-kolo-M'!O23</f>
        <v>547</v>
      </c>
      <c r="I12" s="191">
        <f>'Liga-kolo-M'!J23</f>
        <v>2</v>
      </c>
      <c r="J12" s="190"/>
      <c r="K12" s="191"/>
      <c r="L12" s="190"/>
      <c r="M12" s="192"/>
      <c r="N12" s="193">
        <f t="shared" si="0"/>
        <v>1524</v>
      </c>
      <c r="O12" s="194">
        <f t="shared" si="0"/>
        <v>8</v>
      </c>
    </row>
    <row r="13" spans="2:15" ht="14.25" customHeight="1">
      <c r="B13" s="197" t="s">
        <v>132</v>
      </c>
      <c r="C13" s="198" t="s">
        <v>133</v>
      </c>
      <c r="D13" s="199">
        <v>428</v>
      </c>
      <c r="E13" s="200">
        <v>4</v>
      </c>
      <c r="F13" s="201">
        <v>562</v>
      </c>
      <c r="G13" s="202">
        <v>1</v>
      </c>
      <c r="H13" s="201">
        <f>'Liga-kolo-M'!W23</f>
        <v>905</v>
      </c>
      <c r="I13" s="202">
        <f>'Liga-kolo-M'!R23</f>
        <v>1</v>
      </c>
      <c r="J13" s="201"/>
      <c r="K13" s="202"/>
      <c r="L13" s="201"/>
      <c r="M13" s="203"/>
      <c r="N13" s="204">
        <f t="shared" si="0"/>
        <v>1895</v>
      </c>
      <c r="O13" s="205">
        <f t="shared" si="0"/>
        <v>6</v>
      </c>
    </row>
    <row r="14" spans="1:21" ht="14.25" customHeight="1">
      <c r="A14" s="206"/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</row>
    <row r="15" spans="2:15" ht="14.25" customHeight="1">
      <c r="B15" s="230" t="s">
        <v>118</v>
      </c>
      <c r="C15" s="230"/>
      <c r="D15" s="170"/>
      <c r="E15" s="170"/>
      <c r="F15" s="170"/>
      <c r="G15" s="170"/>
      <c r="H15" s="170"/>
      <c r="I15" s="170"/>
      <c r="J15" s="171"/>
      <c r="K15" s="171"/>
      <c r="L15" s="171"/>
      <c r="M15" s="172"/>
      <c r="N15" s="168"/>
      <c r="O15" s="168"/>
    </row>
    <row r="16" spans="2:15" ht="14.25" customHeight="1">
      <c r="B16" s="230"/>
      <c r="C16" s="230"/>
      <c r="D16" s="231">
        <v>2011</v>
      </c>
      <c r="E16" s="231"/>
      <c r="F16" s="231"/>
      <c r="G16" s="231"/>
      <c r="H16" s="232">
        <v>2012</v>
      </c>
      <c r="I16" s="232"/>
      <c r="J16" s="232"/>
      <c r="K16" s="232"/>
      <c r="L16" s="232"/>
      <c r="M16" s="232"/>
      <c r="N16" s="168"/>
      <c r="O16" s="168"/>
    </row>
    <row r="17" spans="2:15" ht="26.25" customHeight="1">
      <c r="B17" s="233" t="s">
        <v>134</v>
      </c>
      <c r="C17" s="233"/>
      <c r="D17" s="234" t="s">
        <v>120</v>
      </c>
      <c r="E17" s="234"/>
      <c r="F17" s="234" t="s">
        <v>121</v>
      </c>
      <c r="G17" s="234"/>
      <c r="H17" s="234" t="s">
        <v>122</v>
      </c>
      <c r="I17" s="234"/>
      <c r="J17" s="234"/>
      <c r="K17" s="234"/>
      <c r="L17" s="234"/>
      <c r="M17" s="234"/>
      <c r="N17" s="235" t="s">
        <v>123</v>
      </c>
      <c r="O17" s="235"/>
    </row>
    <row r="18" spans="2:15" ht="14.25" customHeight="1">
      <c r="B18" s="233"/>
      <c r="C18" s="233"/>
      <c r="D18" s="173" t="s">
        <v>124</v>
      </c>
      <c r="E18" s="174" t="s">
        <v>25</v>
      </c>
      <c r="F18" s="173" t="s">
        <v>124</v>
      </c>
      <c r="G18" s="174" t="s">
        <v>25</v>
      </c>
      <c r="H18" s="173" t="s">
        <v>124</v>
      </c>
      <c r="I18" s="174" t="s">
        <v>25</v>
      </c>
      <c r="J18" s="173" t="s">
        <v>124</v>
      </c>
      <c r="K18" s="174" t="s">
        <v>25</v>
      </c>
      <c r="L18" s="173" t="s">
        <v>124</v>
      </c>
      <c r="M18" s="174" t="s">
        <v>25</v>
      </c>
      <c r="N18" s="175" t="s">
        <v>124</v>
      </c>
      <c r="O18" s="176" t="s">
        <v>25</v>
      </c>
    </row>
    <row r="19" spans="2:15" ht="14.25" customHeight="1">
      <c r="B19" s="186" t="s">
        <v>126</v>
      </c>
      <c r="C19" s="187" t="s">
        <v>27</v>
      </c>
      <c r="D19" s="188">
        <v>270</v>
      </c>
      <c r="E19" s="189">
        <v>4</v>
      </c>
      <c r="F19" s="190">
        <v>351</v>
      </c>
      <c r="G19" s="191">
        <v>2</v>
      </c>
      <c r="H19" s="190">
        <f>'Liga-kolo-S'!G10</f>
        <v>277</v>
      </c>
      <c r="I19" s="191">
        <f>'Liga-kolo-S'!B10</f>
        <v>4</v>
      </c>
      <c r="J19" s="190"/>
      <c r="K19" s="191"/>
      <c r="L19" s="190"/>
      <c r="M19" s="192"/>
      <c r="N19" s="193">
        <f aca="true" t="shared" si="1" ref="N19:O21">SUM(D19+F19+H19)</f>
        <v>898</v>
      </c>
      <c r="O19" s="194">
        <f t="shared" si="1"/>
        <v>10</v>
      </c>
    </row>
    <row r="20" spans="2:15" ht="14.25" customHeight="1">
      <c r="B20" s="186" t="s">
        <v>125</v>
      </c>
      <c r="C20" s="207" t="s">
        <v>53</v>
      </c>
      <c r="D20" s="188">
        <v>278</v>
      </c>
      <c r="E20" s="189">
        <v>2</v>
      </c>
      <c r="F20" s="190">
        <v>335</v>
      </c>
      <c r="G20" s="191">
        <v>4</v>
      </c>
      <c r="H20" s="190">
        <f>'Liga-kolo-S'!O10</f>
        <v>328</v>
      </c>
      <c r="I20" s="191">
        <f>'Liga-kolo-S'!J10</f>
        <v>2</v>
      </c>
      <c r="J20" s="190"/>
      <c r="K20" s="191"/>
      <c r="L20" s="190"/>
      <c r="M20" s="192"/>
      <c r="N20" s="193">
        <f t="shared" si="1"/>
        <v>941</v>
      </c>
      <c r="O20" s="194">
        <f t="shared" si="1"/>
        <v>8</v>
      </c>
    </row>
    <row r="21" spans="2:15" ht="14.25" customHeight="1">
      <c r="B21" s="197" t="s">
        <v>127</v>
      </c>
      <c r="C21" s="208" t="s">
        <v>135</v>
      </c>
      <c r="D21" s="209">
        <v>715</v>
      </c>
      <c r="E21" s="200">
        <v>1</v>
      </c>
      <c r="F21" s="201">
        <v>1512</v>
      </c>
      <c r="G21" s="202">
        <v>0</v>
      </c>
      <c r="H21" s="201">
        <f>'Liga-kolo-S'!W10</f>
        <v>1512</v>
      </c>
      <c r="I21" s="202">
        <f>'Liga-kolo-S'!R10</f>
        <v>0</v>
      </c>
      <c r="J21" s="201"/>
      <c r="K21" s="202"/>
      <c r="L21" s="201"/>
      <c r="M21" s="203"/>
      <c r="N21" s="204">
        <f t="shared" si="1"/>
        <v>3739</v>
      </c>
      <c r="O21" s="205">
        <f t="shared" si="1"/>
        <v>1</v>
      </c>
    </row>
    <row r="22" spans="1:21" ht="14.25" customHeight="1">
      <c r="A22" s="206"/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</row>
    <row r="23" spans="2:15" ht="14.25" customHeight="1">
      <c r="B23" s="230" t="s">
        <v>118</v>
      </c>
      <c r="C23" s="230"/>
      <c r="D23" s="170"/>
      <c r="E23" s="170"/>
      <c r="F23" s="170"/>
      <c r="G23" s="170"/>
      <c r="H23" s="170"/>
      <c r="I23" s="170"/>
      <c r="J23" s="171"/>
      <c r="K23" s="171"/>
      <c r="L23" s="171"/>
      <c r="M23" s="172"/>
      <c r="N23" s="168"/>
      <c r="O23" s="168"/>
    </row>
    <row r="24" spans="2:15" ht="14.25" customHeight="1">
      <c r="B24" s="230"/>
      <c r="C24" s="230"/>
      <c r="D24" s="231">
        <v>2011</v>
      </c>
      <c r="E24" s="231"/>
      <c r="F24" s="231"/>
      <c r="G24" s="231"/>
      <c r="H24" s="232">
        <v>2012</v>
      </c>
      <c r="I24" s="232"/>
      <c r="J24" s="232"/>
      <c r="K24" s="232"/>
      <c r="L24" s="232"/>
      <c r="M24" s="232"/>
      <c r="N24" s="168"/>
      <c r="O24" s="168"/>
    </row>
    <row r="25" spans="2:15" ht="26.25" customHeight="1">
      <c r="B25" s="236" t="s">
        <v>136</v>
      </c>
      <c r="C25" s="236"/>
      <c r="D25" s="234" t="s">
        <v>120</v>
      </c>
      <c r="E25" s="234"/>
      <c r="F25" s="234" t="s">
        <v>121</v>
      </c>
      <c r="G25" s="234"/>
      <c r="H25" s="234" t="s">
        <v>122</v>
      </c>
      <c r="I25" s="234"/>
      <c r="J25" s="234"/>
      <c r="K25" s="234"/>
      <c r="L25" s="234"/>
      <c r="M25" s="234"/>
      <c r="N25" s="235" t="s">
        <v>123</v>
      </c>
      <c r="O25" s="235"/>
    </row>
    <row r="26" spans="2:15" ht="14.25" customHeight="1">
      <c r="B26" s="236"/>
      <c r="C26" s="236"/>
      <c r="D26" s="173" t="s">
        <v>124</v>
      </c>
      <c r="E26" s="174" t="s">
        <v>25</v>
      </c>
      <c r="F26" s="173" t="s">
        <v>124</v>
      </c>
      <c r="G26" s="174" t="s">
        <v>25</v>
      </c>
      <c r="H26" s="173" t="s">
        <v>124</v>
      </c>
      <c r="I26" s="174" t="s">
        <v>25</v>
      </c>
      <c r="J26" s="173" t="s">
        <v>124</v>
      </c>
      <c r="K26" s="174" t="s">
        <v>25</v>
      </c>
      <c r="L26" s="173" t="s">
        <v>124</v>
      </c>
      <c r="M26" s="174" t="s">
        <v>25</v>
      </c>
      <c r="N26" s="175" t="s">
        <v>124</v>
      </c>
      <c r="O26" s="176" t="s">
        <v>25</v>
      </c>
    </row>
    <row r="27" spans="2:15" ht="14.25" customHeight="1">
      <c r="B27" s="210" t="s">
        <v>125</v>
      </c>
      <c r="C27" s="211" t="s">
        <v>135</v>
      </c>
      <c r="D27" s="212">
        <v>752</v>
      </c>
      <c r="E27" s="213">
        <v>2</v>
      </c>
      <c r="F27" s="214"/>
      <c r="G27" s="215"/>
      <c r="H27" s="214"/>
      <c r="I27" s="215"/>
      <c r="J27" s="216"/>
      <c r="K27" s="217"/>
      <c r="L27" s="216"/>
      <c r="M27" s="217"/>
      <c r="N27" s="218">
        <v>752</v>
      </c>
      <c r="O27" s="219">
        <f>SUM(E27+G27)</f>
        <v>2</v>
      </c>
    </row>
    <row r="28" spans="1:21" ht="14.25" customHeight="1">
      <c r="A28" s="206"/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</row>
    <row r="29" spans="1:21" ht="14.25" customHeight="1">
      <c r="A29" s="206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</row>
    <row r="30" spans="1:21" ht="14.25" customHeight="1">
      <c r="A30" s="206"/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</row>
    <row r="31" spans="1:21" ht="14.25" customHeight="1">
      <c r="A31" s="206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</row>
    <row r="32" spans="1:21" ht="14.25" customHeight="1">
      <c r="A32" s="206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</row>
    <row r="33" spans="1:21" ht="14.25" customHeight="1">
      <c r="A33" s="206"/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</row>
    <row r="34" spans="1:21" ht="14.25" customHeight="1">
      <c r="A34" s="206"/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</row>
    <row r="35" spans="1:21" ht="14.25" customHeight="1">
      <c r="A35" s="206"/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</row>
    <row r="36" spans="1:21" ht="14.25" customHeight="1">
      <c r="A36" s="206"/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</row>
    <row r="37" spans="1:21" ht="14.25" customHeight="1">
      <c r="A37" s="206"/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</row>
    <row r="38" spans="1:21" ht="14.25" customHeight="1">
      <c r="A38" s="206"/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</row>
    <row r="39" spans="1:21" ht="14.25" customHeight="1">
      <c r="A39" s="206"/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</row>
    <row r="40" spans="1:21" ht="14.25" customHeight="1">
      <c r="A40" s="206"/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</row>
    <row r="41" spans="1:21" ht="14.25" customHeight="1">
      <c r="A41" s="206"/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</row>
    <row r="42" spans="1:21" ht="14.25" customHeight="1">
      <c r="A42" s="206"/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</row>
    <row r="43" spans="1:21" ht="14.25" customHeight="1">
      <c r="A43" s="206"/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</row>
    <row r="44" spans="1:21" ht="14.25" customHeight="1">
      <c r="A44" s="206"/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</row>
    <row r="45" spans="1:21" ht="14.25" customHeight="1">
      <c r="A45" s="206"/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</row>
    <row r="46" spans="1:21" ht="14.25" customHeight="1">
      <c r="A46" s="206"/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</row>
    <row r="47" spans="1:21" ht="14.25" customHeight="1">
      <c r="A47" s="206"/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</row>
    <row r="48" spans="1:21" ht="14.25" customHeight="1">
      <c r="A48" s="206"/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</row>
    <row r="49" spans="1:21" ht="14.25" customHeight="1">
      <c r="A49" s="206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</row>
    <row r="50" spans="1:21" ht="14.25" customHeight="1">
      <c r="A50" s="206"/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</row>
    <row r="51" spans="1:21" ht="14.25" customHeight="1">
      <c r="A51" s="206"/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</row>
    <row r="52" spans="1:21" ht="14.25" customHeight="1">
      <c r="A52" s="206"/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</row>
    <row r="53" spans="1:21" ht="14.25" customHeight="1">
      <c r="A53" s="206"/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</row>
    <row r="54" spans="1:21" ht="14.25" customHeight="1">
      <c r="A54" s="206"/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</row>
    <row r="55" spans="1:21" ht="14.25" customHeight="1">
      <c r="A55" s="206"/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</row>
    <row r="56" spans="1:21" ht="14.25" customHeight="1">
      <c r="A56" s="206"/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</row>
    <row r="57" spans="1:21" ht="14.25" customHeight="1">
      <c r="A57" s="206"/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</row>
    <row r="58" spans="1:21" ht="14.25" customHeight="1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</row>
    <row r="59" spans="1:21" ht="14.25" customHeight="1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</row>
    <row r="60" spans="1:21" ht="14.25" customHeight="1">
      <c r="A60" s="206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</row>
    <row r="61" spans="1:21" ht="14.25" customHeight="1">
      <c r="A61" s="206"/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</row>
    <row r="62" spans="1:21" ht="14.25" customHeight="1">
      <c r="A62" s="206"/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</row>
    <row r="63" spans="1:21" ht="14.25" customHeight="1">
      <c r="A63" s="206"/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</row>
    <row r="64" spans="1:21" ht="14.25" customHeight="1">
      <c r="A64" s="206"/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</row>
    <row r="65" spans="1:21" ht="14.25" customHeight="1">
      <c r="A65" s="206"/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</row>
    <row r="66" spans="1:21" ht="14.25" customHeight="1">
      <c r="A66" s="206"/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</row>
    <row r="67" spans="1:21" ht="14.25" customHeight="1">
      <c r="A67" s="206"/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</row>
    <row r="68" spans="1:21" ht="14.25" customHeight="1">
      <c r="A68" s="206"/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</row>
    <row r="69" spans="1:21" ht="14.25" customHeight="1">
      <c r="A69" s="206"/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</row>
    <row r="70" spans="1:21" ht="14.25" customHeight="1">
      <c r="A70" s="206"/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</row>
  </sheetData>
  <sheetProtection/>
  <mergeCells count="32">
    <mergeCell ref="L25:M25"/>
    <mergeCell ref="N25:O25"/>
    <mergeCell ref="L17:M17"/>
    <mergeCell ref="N17:O17"/>
    <mergeCell ref="B23:C24"/>
    <mergeCell ref="D24:G24"/>
    <mergeCell ref="H24:M24"/>
    <mergeCell ref="B25:C26"/>
    <mergeCell ref="D25:E25"/>
    <mergeCell ref="F25:G25"/>
    <mergeCell ref="H25:I25"/>
    <mergeCell ref="J25:K25"/>
    <mergeCell ref="L6:M6"/>
    <mergeCell ref="N6:O6"/>
    <mergeCell ref="B15:C16"/>
    <mergeCell ref="D16:G16"/>
    <mergeCell ref="H16:M16"/>
    <mergeCell ref="B17:C18"/>
    <mergeCell ref="D17:E17"/>
    <mergeCell ref="F17:G17"/>
    <mergeCell ref="H17:I17"/>
    <mergeCell ref="J17:K17"/>
    <mergeCell ref="B2:O2"/>
    <mergeCell ref="B3:K3"/>
    <mergeCell ref="B4:C5"/>
    <mergeCell ref="D5:G5"/>
    <mergeCell ref="H5:M5"/>
    <mergeCell ref="B6:C7"/>
    <mergeCell ref="D6:E6"/>
    <mergeCell ref="F6:G6"/>
    <mergeCell ref="H6:I6"/>
    <mergeCell ref="J6:K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2012-05-11T15:07:44Z</dcterms:created>
  <dcterms:modified xsi:type="dcterms:W3CDTF">2012-05-11T15:07:45Z</dcterms:modified>
  <cp:category/>
  <cp:version/>
  <cp:contentType/>
  <cp:contentStatus/>
</cp:coreProperties>
</file>