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35" yWindow="65506" windowWidth="5190" windowHeight="7215" tabRatio="851" activeTab="2"/>
  </bookViews>
  <sheets>
    <sheet name="Titul" sheetId="1" r:id="rId1"/>
    <sheet name="Výsledky jednotlivci" sheetId="2" r:id="rId2"/>
    <sheet name="Družstva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Aleš Vítek</author>
  </authors>
  <commentList>
    <comment ref="B10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15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26" authorId="0">
      <text>
        <r>
          <rPr>
            <sz val="8"/>
            <rFont val="Tahoma"/>
            <family val="0"/>
          </rPr>
          <t>předplaceno Masters 2002</t>
        </r>
      </text>
    </comment>
    <comment ref="B24" authorId="0">
      <text>
        <r>
          <rPr>
            <sz val="8"/>
            <rFont val="Tahoma"/>
            <family val="0"/>
          </rPr>
          <t>předplaceno Masters 2002</t>
        </r>
      </text>
    </comment>
    <comment ref="B16" authorId="0">
      <text>
        <r>
          <rPr>
            <sz val="8"/>
            <rFont val="Tahoma"/>
            <family val="0"/>
          </rPr>
          <t>předplaceno Masters 2002</t>
        </r>
      </text>
    </comment>
    <comment ref="B21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18" authorId="0">
      <text>
        <r>
          <rPr>
            <sz val="8"/>
            <rFont val="Tahoma"/>
            <family val="0"/>
          </rPr>
          <t>předplaceno Masters 2002</t>
        </r>
      </text>
    </comment>
    <comment ref="B8" authorId="0">
      <text>
        <r>
          <rPr>
            <sz val="8"/>
            <rFont val="Tahoma"/>
            <family val="0"/>
          </rPr>
          <t>předplaceno Masters 2002</t>
        </r>
      </text>
    </comment>
    <comment ref="B25" authorId="0">
      <text>
        <r>
          <rPr>
            <sz val="8"/>
            <rFont val="Tahoma"/>
            <family val="0"/>
          </rPr>
          <t>předplaceno Masters 2002</t>
        </r>
      </text>
    </comment>
    <comment ref="B11" authorId="0">
      <text>
        <r>
          <rPr>
            <sz val="8"/>
            <rFont val="Tahoma"/>
            <family val="0"/>
          </rPr>
          <t>předplaceno Masters 2002</t>
        </r>
      </text>
    </comment>
    <comment ref="B37" authorId="0">
      <text>
        <r>
          <rPr>
            <sz val="8"/>
            <rFont val="Tahoma"/>
            <family val="0"/>
          </rPr>
          <t>předplaceno Masters 2002</t>
        </r>
      </text>
    </comment>
    <comment ref="B36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51" authorId="0">
      <text>
        <r>
          <rPr>
            <sz val="8"/>
            <rFont val="Tahoma"/>
            <family val="0"/>
          </rPr>
          <t>předplaceno Masters 2002</t>
        </r>
      </text>
    </comment>
    <comment ref="B47" authorId="0">
      <text>
        <r>
          <rPr>
            <sz val="8"/>
            <rFont val="Tahoma"/>
            <family val="0"/>
          </rPr>
          <t>předplaceno Masters 2002</t>
        </r>
      </text>
    </comment>
    <comment ref="B48" authorId="0">
      <text>
        <r>
          <rPr>
            <sz val="8"/>
            <rFont val="Tahoma"/>
            <family val="0"/>
          </rPr>
          <t>předplaceno Masters 2002</t>
        </r>
      </text>
    </comment>
    <comment ref="B50" authorId="0">
      <text>
        <r>
          <rPr>
            <sz val="8"/>
            <rFont val="Tahoma"/>
            <family val="0"/>
          </rPr>
          <t>předplaceno Masters 2002</t>
        </r>
      </text>
    </comment>
    <comment ref="B52" authorId="0">
      <text>
        <r>
          <rPr>
            <sz val="8"/>
            <rFont val="Tahoma"/>
            <family val="0"/>
          </rPr>
          <t>předplaceno Masters 2002</t>
        </r>
      </text>
    </comment>
    <comment ref="B44" authorId="0">
      <text>
        <r>
          <rPr>
            <sz val="8"/>
            <rFont val="Tahoma"/>
            <family val="0"/>
          </rPr>
          <t xml:space="preserve">předplaceno Masters 2002
</t>
        </r>
      </text>
    </comment>
    <comment ref="B64" authorId="0">
      <text>
        <r>
          <rPr>
            <sz val="8"/>
            <rFont val="Tahoma"/>
            <family val="0"/>
          </rPr>
          <t>předplaceno Masters 2002</t>
        </r>
      </text>
    </comment>
    <comment ref="B70" authorId="0">
      <text>
        <r>
          <rPr>
            <sz val="8"/>
            <rFont val="Tahoma"/>
            <family val="0"/>
          </rPr>
          <t>předplaceno Masters 2002</t>
        </r>
      </text>
    </comment>
    <comment ref="B69" authorId="0">
      <text>
        <r>
          <rPr>
            <sz val="8"/>
            <rFont val="Tahoma"/>
            <family val="0"/>
          </rPr>
          <t>předplaceno Masters 2002</t>
        </r>
      </text>
    </comment>
    <comment ref="B68" authorId="0">
      <text>
        <r>
          <rPr>
            <sz val="8"/>
            <rFont val="Tahoma"/>
            <family val="0"/>
          </rPr>
          <t>předplaceno Masters 2002</t>
        </r>
      </text>
    </comment>
    <comment ref="B73" authorId="0">
      <text>
        <r>
          <rPr>
            <sz val="8"/>
            <rFont val="Tahoma"/>
            <family val="0"/>
          </rPr>
          <t>předplaceno Masters 2002</t>
        </r>
      </text>
    </comment>
    <comment ref="B74" authorId="0">
      <text>
        <r>
          <rPr>
            <sz val="8"/>
            <rFont val="Tahoma"/>
            <family val="0"/>
          </rPr>
          <t>předplaceno Masters 2002</t>
        </r>
      </text>
    </comment>
    <comment ref="B78" authorId="0">
      <text>
        <r>
          <rPr>
            <sz val="8"/>
            <rFont val="Tahoma"/>
            <family val="0"/>
          </rPr>
          <t>předplaceno Masters 2002</t>
        </r>
      </text>
    </comment>
  </commentList>
</comments>
</file>

<file path=xl/sharedStrings.xml><?xml version="1.0" encoding="utf-8"?>
<sst xmlns="http://schemas.openxmlformats.org/spreadsheetml/2006/main" count="376" uniqueCount="138">
  <si>
    <t>oddíl</t>
  </si>
  <si>
    <t>S</t>
  </si>
  <si>
    <t>f</t>
  </si>
  <si>
    <t>SK Oaza Praha</t>
  </si>
  <si>
    <t>Valenta  Jan</t>
  </si>
  <si>
    <t>Tempo Praha</t>
  </si>
  <si>
    <t>2</t>
  </si>
  <si>
    <t>Švihel  Ladislav</t>
  </si>
  <si>
    <t>Start Brno</t>
  </si>
  <si>
    <t>MGC Olomouc</t>
  </si>
  <si>
    <t>4</t>
  </si>
  <si>
    <t>1</t>
  </si>
  <si>
    <t>M</t>
  </si>
  <si>
    <t>Ž</t>
  </si>
  <si>
    <t>3</t>
  </si>
  <si>
    <t>J</t>
  </si>
  <si>
    <t>Vítek  Aleš</t>
  </si>
  <si>
    <t>bez</t>
  </si>
  <si>
    <t>Gerža  Vít</t>
  </si>
  <si>
    <t>SPONZOŘI AKCE</t>
  </si>
  <si>
    <t>Rozhodčí:</t>
  </si>
  <si>
    <t>JURY:</t>
  </si>
  <si>
    <t>Kuba  František</t>
  </si>
  <si>
    <t>Geržová  Pavlína</t>
  </si>
  <si>
    <t>Družstva</t>
  </si>
  <si>
    <t>1. Místo</t>
  </si>
  <si>
    <t>2. Místo</t>
  </si>
  <si>
    <t>3. Místo</t>
  </si>
  <si>
    <t>kat.</t>
  </si>
  <si>
    <t>1.</t>
  </si>
  <si>
    <t>2.</t>
  </si>
  <si>
    <t>3.</t>
  </si>
  <si>
    <t>4.</t>
  </si>
  <si>
    <t>5.</t>
  </si>
  <si>
    <t>4. Místo</t>
  </si>
  <si>
    <t>Komadová  Miroslava</t>
  </si>
  <si>
    <t>Gerža Pavel</t>
  </si>
  <si>
    <t>Mgr. Iva Vítková - minigolfová hřiště a vybavení</t>
  </si>
  <si>
    <t>Cernicek Gernot</t>
  </si>
  <si>
    <t>Švanda Radek</t>
  </si>
  <si>
    <t>SMG 2000 Praha</t>
  </si>
  <si>
    <t>Martinů Ladislav</t>
  </si>
  <si>
    <t>MGC Polička</t>
  </si>
  <si>
    <t>Jelínek Libor</t>
  </si>
  <si>
    <t>Dvořák Patrik</t>
  </si>
  <si>
    <t>Švanda František</t>
  </si>
  <si>
    <t>Prokopová Olivia</t>
  </si>
  <si>
    <t>Kulhánková Kateřina</t>
  </si>
  <si>
    <t>Pit Pat - Jan Valenta</t>
  </si>
  <si>
    <t>SV Golf - Aleš Vítek</t>
  </si>
  <si>
    <t>Gerža Vít</t>
  </si>
  <si>
    <t>Švandová Jana</t>
  </si>
  <si>
    <t>Švanda Ondřej</t>
  </si>
  <si>
    <t>Vlček Štěpán</t>
  </si>
  <si>
    <t>Šauer Cyril</t>
  </si>
  <si>
    <t>Muži :</t>
  </si>
  <si>
    <t>poř.</t>
  </si>
  <si>
    <t>jméno</t>
  </si>
  <si>
    <t>reg.</t>
  </si>
  <si>
    <t>vt</t>
  </si>
  <si>
    <t>r1</t>
  </si>
  <si>
    <t>r2</t>
  </si>
  <si>
    <t>SK DG CHomutov</t>
  </si>
  <si>
    <t>MGC Slávia Plzeň</t>
  </si>
  <si>
    <t>SMG 2000</t>
  </si>
  <si>
    <t xml:space="preserve">GC Polyglass Rakovník </t>
  </si>
  <si>
    <t>Ženy :</t>
  </si>
  <si>
    <t>Senioři :</t>
  </si>
  <si>
    <t>Rot-Gold Wien        A</t>
  </si>
  <si>
    <t>Králík Milan  st.</t>
  </si>
  <si>
    <t>Junioři :</t>
  </si>
  <si>
    <t>žá</t>
  </si>
  <si>
    <t>DGK Louny</t>
  </si>
  <si>
    <t xml:space="preserve">MASTERS    2002     </t>
  </si>
  <si>
    <t>8.</t>
  </si>
  <si>
    <t>Molnár  Karel st.</t>
  </si>
  <si>
    <t>Henklová  Danuše</t>
  </si>
  <si>
    <t>Čech  Vladimír</t>
  </si>
  <si>
    <t>Jašek  Jindřich</t>
  </si>
  <si>
    <t>Molnár  Karel ml.</t>
  </si>
  <si>
    <t>Vaško Michal</t>
  </si>
  <si>
    <t>Žáci :</t>
  </si>
  <si>
    <t>Polička I.</t>
  </si>
  <si>
    <t>Feuerhahn Bernd</t>
  </si>
  <si>
    <t>Golder Heiko</t>
  </si>
  <si>
    <t>Moutvička Jaroslav</t>
  </si>
  <si>
    <t>Urbánek Michael</t>
  </si>
  <si>
    <t>Prokopová Libuše</t>
  </si>
  <si>
    <t>Lakos Karl</t>
  </si>
  <si>
    <t>PSV Policei Steyr       A</t>
  </si>
  <si>
    <t>Moutvička Ondřej</t>
  </si>
  <si>
    <t>Neubert Aleš</t>
  </si>
  <si>
    <t>body</t>
  </si>
  <si>
    <t>bon.</t>
  </si>
  <si>
    <t>celk.</t>
  </si>
  <si>
    <t>Sedláček  David</t>
  </si>
  <si>
    <t>Svoboda  Martin</t>
  </si>
  <si>
    <t>Benčík  Leonard</t>
  </si>
  <si>
    <t>MGC Brno 90</t>
  </si>
  <si>
    <t>Schwarz Günter</t>
  </si>
  <si>
    <t>Berlin-Wuhletal       D</t>
  </si>
  <si>
    <t>Hybner  Robert</t>
  </si>
  <si>
    <t>Prokeš Jiří</t>
  </si>
  <si>
    <t>Start Kopřivnice</t>
  </si>
  <si>
    <t>Holub  Leopold</t>
  </si>
  <si>
    <t>Adam Jaroslav</t>
  </si>
  <si>
    <t>Rieger Lumír</t>
  </si>
  <si>
    <t>Navrátil  Tomáš</t>
  </si>
  <si>
    <t>Krebs Jiří</t>
  </si>
  <si>
    <t>WMC Rakovník</t>
  </si>
  <si>
    <t>Mendík Petr</t>
  </si>
  <si>
    <t>Pustofková  Renata</t>
  </si>
  <si>
    <t>Svoboda  Miroslav</t>
  </si>
  <si>
    <t>Pustofka  František</t>
  </si>
  <si>
    <t>Straško  Marian</t>
  </si>
  <si>
    <t>Macho Ivan</t>
  </si>
  <si>
    <t>Havrda Lukáš</t>
  </si>
  <si>
    <t>Klimentová  Soňa</t>
  </si>
  <si>
    <t>Hybner Robert</t>
  </si>
  <si>
    <t>5. Místo</t>
  </si>
  <si>
    <t>MGC Olomouc II.</t>
  </si>
  <si>
    <t>MGC Olomouc III.</t>
  </si>
  <si>
    <t>Navrátil Tomáš</t>
  </si>
  <si>
    <t>Sedláček David</t>
  </si>
  <si>
    <t>Benčík Leonard</t>
  </si>
  <si>
    <t>Henklová Danuška</t>
  </si>
  <si>
    <t>Pustofková Renata</t>
  </si>
  <si>
    <t>Geržová Pavlína</t>
  </si>
  <si>
    <t>Klimentová Soňa</t>
  </si>
  <si>
    <t>SV GOLF  OPEN  OLOMOUC  2002</t>
  </si>
  <si>
    <t>12. 10. - 13. 10.  2002</t>
  </si>
  <si>
    <t>Vítek Aleš - president turnaje</t>
  </si>
  <si>
    <t xml:space="preserve">Gerža Vít,  Valenta Jan, </t>
  </si>
  <si>
    <t>Duchek René</t>
  </si>
  <si>
    <t>Pivovar Krušovice</t>
  </si>
  <si>
    <t>HOTEL SIGMA</t>
  </si>
  <si>
    <t>12. - 13. 10. 2002</t>
  </si>
  <si>
    <t>SV GOLF  OPEN OLOMOUC 2002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</si>
</sst>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/mmmm\ yyyy"/>
    <numFmt numFmtId="166" formatCode="d/m/yy"/>
    <numFmt numFmtId="167" formatCode="d/m/yy\ h:mm"/>
  </numFmts>
  <fonts count="32"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i/>
      <sz val="8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0"/>
      <name val="Times New Roman CE"/>
      <family val="1"/>
    </font>
    <font>
      <b/>
      <sz val="2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sz val="10"/>
      <name val="Symbol"/>
      <family val="1"/>
    </font>
    <font>
      <sz val="10"/>
      <color indexed="12"/>
      <name val="Garamond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sz val="10"/>
      <color indexed="57"/>
      <name val="Garamond"/>
      <family val="1"/>
    </font>
    <font>
      <sz val="10"/>
      <color indexed="48"/>
      <name val="Garamond"/>
      <family val="1"/>
    </font>
    <font>
      <sz val="10"/>
      <color indexed="8"/>
      <name val="Garamond"/>
      <family val="1"/>
    </font>
    <font>
      <sz val="10"/>
      <color indexed="14"/>
      <name val="Garamond"/>
      <family val="1"/>
    </font>
    <font>
      <b/>
      <sz val="14"/>
      <name val="Garamond"/>
      <family val="1"/>
    </font>
    <font>
      <sz val="8"/>
      <name val="Tahoma"/>
      <family val="0"/>
    </font>
    <font>
      <u val="single"/>
      <sz val="10"/>
      <color indexed="12"/>
      <name val="Garamond"/>
      <family val="0"/>
    </font>
    <font>
      <u val="single"/>
      <sz val="10"/>
      <color indexed="36"/>
      <name val="Garamond"/>
      <family val="0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color indexed="12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left"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24" fillId="0" borderId="0" xfId="20" applyFont="1" applyAlignment="1">
      <alignment horizontal="left"/>
      <protection/>
    </xf>
    <xf numFmtId="0" fontId="24" fillId="0" borderId="0" xfId="20" applyFont="1" applyAlignment="1">
      <alignment horizontal="center"/>
      <protection/>
    </xf>
    <xf numFmtId="0" fontId="14" fillId="0" borderId="0" xfId="20" applyFont="1" applyFill="1" applyBorder="1" applyAlignment="1">
      <alignment horizontal="center"/>
      <protection/>
    </xf>
    <xf numFmtId="0" fontId="24" fillId="0" borderId="0" xfId="20" applyFont="1" applyFill="1" applyBorder="1" applyAlignment="1">
      <alignment horizontal="left"/>
      <protection/>
    </xf>
    <xf numFmtId="0" fontId="24" fillId="0" borderId="0" xfId="20" applyFont="1" applyFill="1" applyBorder="1" applyAlignment="1">
      <alignment horizontal="center"/>
      <protection/>
    </xf>
    <xf numFmtId="0" fontId="15" fillId="2" borderId="1" xfId="20" applyFont="1" applyFill="1" applyBorder="1" applyAlignment="1">
      <alignment horizontal="center"/>
      <protection/>
    </xf>
    <xf numFmtId="0" fontId="14" fillId="2" borderId="1" xfId="20" applyFont="1" applyFill="1" applyBorder="1" applyAlignment="1">
      <alignment horizontal="center"/>
      <protection/>
    </xf>
    <xf numFmtId="0" fontId="16" fillId="2" borderId="1" xfId="20" applyFont="1" applyFill="1" applyBorder="1" applyAlignment="1">
      <alignment horizontal="center"/>
      <protection/>
    </xf>
    <xf numFmtId="0" fontId="17" fillId="0" borderId="0" xfId="20" applyFont="1" applyProtection="1">
      <alignment/>
      <protection/>
    </xf>
    <xf numFmtId="0" fontId="18" fillId="0" borderId="0" xfId="20" applyFont="1" applyProtection="1">
      <alignment/>
      <protection/>
    </xf>
    <xf numFmtId="0" fontId="18" fillId="0" borderId="0" xfId="20" applyFont="1" applyAlignment="1" applyProtection="1">
      <alignment horizontal="right"/>
      <protection/>
    </xf>
    <xf numFmtId="0" fontId="18" fillId="0" borderId="0" xfId="20" applyFont="1" applyAlignment="1" applyProtection="1">
      <alignment horizontal="center"/>
      <protection/>
    </xf>
    <xf numFmtId="0" fontId="19" fillId="0" borderId="0" xfId="20" applyFont="1" applyBorder="1" applyAlignment="1">
      <alignment horizontal="center"/>
      <protection/>
    </xf>
    <xf numFmtId="0" fontId="20" fillId="0" borderId="0" xfId="20" applyFont="1" applyBorder="1" applyAlignment="1">
      <alignment horizontal="center"/>
      <protection/>
    </xf>
    <xf numFmtId="0" fontId="18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4" fillId="0" borderId="0" xfId="20" applyFont="1" applyBorder="1" applyAlignment="1" applyProtection="1">
      <alignment horizontal="center"/>
      <protection/>
    </xf>
    <xf numFmtId="2" fontId="4" fillId="0" borderId="0" xfId="20" applyNumberFormat="1" applyFont="1" applyFill="1" applyBorder="1" applyAlignment="1" applyProtection="1">
      <alignment horizontal="center"/>
      <protection/>
    </xf>
    <xf numFmtId="0" fontId="18" fillId="0" borderId="0" xfId="20" applyFont="1" applyBorder="1" applyAlignment="1">
      <alignment horizontal="center"/>
      <protection/>
    </xf>
    <xf numFmtId="0" fontId="18" fillId="0" borderId="0" xfId="20" applyFont="1" applyFill="1" applyBorder="1" applyAlignment="1">
      <alignment horizontal="center"/>
      <protection/>
    </xf>
    <xf numFmtId="0" fontId="19" fillId="0" borderId="0" xfId="20" applyFont="1" applyFill="1" applyBorder="1" applyAlignment="1">
      <alignment horizontal="center"/>
      <protection/>
    </xf>
    <xf numFmtId="0" fontId="18" fillId="0" borderId="0" xfId="20" applyFont="1" applyFill="1" applyBorder="1" applyProtection="1">
      <alignment/>
      <protection/>
    </xf>
    <xf numFmtId="0" fontId="18" fillId="0" borderId="0" xfId="20" applyFont="1" applyFill="1" applyBorder="1" applyAlignment="1" applyProtection="1">
      <alignment horizontal="right"/>
      <protection/>
    </xf>
    <xf numFmtId="0" fontId="18" fillId="0" borderId="0" xfId="20" applyFont="1" applyFill="1" applyBorder="1" applyAlignment="1" applyProtection="1">
      <alignment horizontal="center"/>
      <protection/>
    </xf>
    <xf numFmtId="0" fontId="19" fillId="0" borderId="0" xfId="20" applyFont="1" applyFill="1" applyBorder="1" applyAlignment="1">
      <alignment horizontal="center"/>
      <protection/>
    </xf>
    <xf numFmtId="0" fontId="18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14" fillId="0" borderId="0" xfId="20" applyFont="1" applyFill="1" applyBorder="1" applyAlignment="1" applyProtection="1">
      <alignment horizontal="center"/>
      <protection/>
    </xf>
    <xf numFmtId="0" fontId="19" fillId="0" borderId="0" xfId="20" applyFont="1" applyProtection="1">
      <alignment/>
      <protection/>
    </xf>
    <xf numFmtId="0" fontId="22" fillId="0" borderId="0" xfId="20" applyFont="1" applyProtection="1">
      <alignment/>
      <protection/>
    </xf>
    <xf numFmtId="0" fontId="22" fillId="0" borderId="0" xfId="20" applyFont="1" applyAlignment="1">
      <alignment horizontal="left"/>
      <protection/>
    </xf>
    <xf numFmtId="0" fontId="18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22" fillId="0" borderId="0" xfId="20" applyFont="1" applyFill="1" applyBorder="1" applyProtection="1">
      <alignment/>
      <protection/>
    </xf>
    <xf numFmtId="0" fontId="2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0" fillId="0" borderId="0" xfId="20" applyFont="1" applyFill="1" applyBorder="1" applyProtection="1">
      <alignment/>
      <protection/>
    </xf>
    <xf numFmtId="0" fontId="23" fillId="0" borderId="0" xfId="20" applyFont="1" applyFill="1" applyBorder="1" applyProtection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20" fillId="0" borderId="0" xfId="20" applyFont="1" applyFill="1" applyBorder="1" applyAlignment="1">
      <alignment horizontal="center"/>
      <protection/>
    </xf>
    <xf numFmtId="0" fontId="22" fillId="0" borderId="0" xfId="20" applyFont="1" applyFill="1" applyBorder="1" applyAlignment="1">
      <alignment horizontal="left"/>
      <protection/>
    </xf>
    <xf numFmtId="0" fontId="18" fillId="0" borderId="0" xfId="20" applyFont="1" applyFill="1" applyBorder="1" applyAlignment="1">
      <alignment horizontal="left"/>
      <protection/>
    </xf>
    <xf numFmtId="0" fontId="14" fillId="0" borderId="0" xfId="20" applyFont="1" applyFill="1" applyBorder="1" applyAlignment="1" applyProtection="1">
      <alignment horizontal="center"/>
      <protection/>
    </xf>
    <xf numFmtId="0" fontId="15" fillId="0" borderId="0" xfId="20" applyFont="1" applyFill="1" applyBorder="1" applyAlignment="1">
      <alignment horizontal="center"/>
      <protection/>
    </xf>
    <xf numFmtId="0" fontId="16" fillId="0" borderId="0" xfId="20" applyFont="1" applyFill="1" applyBorder="1" applyAlignment="1">
      <alignment horizontal="center"/>
      <protection/>
    </xf>
    <xf numFmtId="0" fontId="18" fillId="0" borderId="0" xfId="20" applyFont="1" applyFill="1" applyBorder="1" applyProtection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14" fillId="2" borderId="1" xfId="20" applyFont="1" applyFill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0" fontId="17" fillId="0" borderId="0" xfId="20" applyFont="1" applyFill="1" applyBorder="1" applyAlignment="1">
      <alignment horizontal="center"/>
      <protection/>
    </xf>
    <xf numFmtId="0" fontId="29" fillId="0" borderId="1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30" fillId="0" borderId="1" xfId="20" applyFont="1" applyBorder="1" applyAlignment="1">
      <alignment horizontal="center"/>
      <protection/>
    </xf>
    <xf numFmtId="0" fontId="28" fillId="0" borderId="1" xfId="20" applyFont="1" applyBorder="1" applyAlignment="1">
      <alignment horizontal="center"/>
      <protection/>
    </xf>
    <xf numFmtId="0" fontId="0" fillId="0" borderId="1" xfId="20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Program-Masters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-Masters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I"/>
      <sheetName val="Muži"/>
      <sheetName val="Ženy"/>
      <sheetName val="Senioři"/>
      <sheetName val="žáci"/>
      <sheetName val="Junioři"/>
      <sheetName val="Statistika"/>
      <sheetName val="Čas.rozpis"/>
      <sheetName val="Start list"/>
      <sheetName val="Semifin."/>
      <sheetName val="Liga"/>
      <sheetName val="Finále"/>
      <sheetName val="PlotrA"/>
      <sheetName val="PlotrB"/>
      <sheetName val="PlotrC"/>
      <sheetName val="PlotrD"/>
      <sheetName val="PlotrSA"/>
      <sheetName val="PlotrSB"/>
      <sheetName val="PlotrSC"/>
      <sheetName val="PlotrSD"/>
      <sheetName val="Seznam"/>
    </sheetNames>
    <sheetDataSet>
      <sheetData sheetId="0">
        <row r="4">
          <cell r="B4" t="str">
            <v>MASTERS</v>
          </cell>
        </row>
        <row r="5">
          <cell r="B5" t="str">
            <v>12.-13.10.2002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69"/>
  <sheetViews>
    <sheetView workbookViewId="0" topLeftCell="A1">
      <selection activeCell="A1" sqref="A1"/>
    </sheetView>
  </sheetViews>
  <sheetFormatPr defaultColWidth="9.00390625" defaultRowHeight="12.75"/>
  <cols>
    <col min="1" max="1" width="10.375" style="2" customWidth="1"/>
    <col min="2" max="16384" width="9.125" style="2" customWidth="1"/>
  </cols>
  <sheetData>
    <row r="12" spans="4:6" ht="22.5">
      <c r="D12" s="113" t="s">
        <v>73</v>
      </c>
      <c r="E12" s="113"/>
      <c r="F12" s="113"/>
    </row>
    <row r="13" ht="20.25" customHeight="1"/>
    <row r="17" spans="4:6" ht="3" customHeight="1">
      <c r="D17" s="8"/>
      <c r="E17" s="8"/>
      <c r="F17" s="8"/>
    </row>
    <row r="18" ht="3" customHeight="1"/>
    <row r="19" spans="2:9" ht="3" customHeight="1">
      <c r="B19" s="5"/>
      <c r="C19" s="5"/>
      <c r="D19" s="5"/>
      <c r="E19" s="5"/>
      <c r="F19" s="5"/>
      <c r="G19" s="5"/>
      <c r="H19" s="5"/>
      <c r="I19" s="5"/>
    </row>
    <row r="20" ht="3" customHeight="1"/>
    <row r="21" ht="3" customHeight="1"/>
    <row r="22" ht="3" customHeight="1"/>
    <row r="23" ht="3" customHeight="1"/>
    <row r="25" spans="1:9" ht="20.25">
      <c r="A25" s="114" t="s">
        <v>129</v>
      </c>
      <c r="B25" s="114"/>
      <c r="C25" s="114"/>
      <c r="D25" s="114"/>
      <c r="E25" s="114"/>
      <c r="F25" s="114"/>
      <c r="G25" s="114"/>
      <c r="H25" s="114"/>
      <c r="I25" s="114"/>
    </row>
    <row r="28" spans="4:6" ht="20.25">
      <c r="D28" s="114" t="s">
        <v>130</v>
      </c>
      <c r="E28" s="114"/>
      <c r="F28" s="114"/>
    </row>
    <row r="29" spans="4:6" ht="20.25">
      <c r="D29" s="8"/>
      <c r="E29" s="8"/>
      <c r="F29" s="8"/>
    </row>
    <row r="30" spans="4:6" ht="20.25">
      <c r="D30" s="8"/>
      <c r="E30" s="8"/>
      <c r="F30" s="8"/>
    </row>
    <row r="31" spans="4:6" ht="20.25">
      <c r="D31" s="8"/>
      <c r="E31" s="8"/>
      <c r="F31" s="8"/>
    </row>
    <row r="32" spans="4:6" ht="20.25">
      <c r="D32" s="8"/>
      <c r="E32" s="8"/>
      <c r="F32" s="8"/>
    </row>
    <row r="33" ht="11.25">
      <c r="I33" s="5"/>
    </row>
    <row r="35" ht="29.25" customHeight="1">
      <c r="B35" s="9" t="s">
        <v>19</v>
      </c>
    </row>
    <row r="36" ht="15" customHeight="1"/>
    <row r="37" spans="4:6" ht="15" customHeight="1">
      <c r="D37" s="10" t="s">
        <v>37</v>
      </c>
      <c r="E37" s="10"/>
      <c r="F37" s="10"/>
    </row>
    <row r="38" spans="4:6" ht="15" customHeight="1">
      <c r="D38" s="10" t="s">
        <v>49</v>
      </c>
      <c r="E38" s="10"/>
      <c r="F38" s="10"/>
    </row>
    <row r="39" spans="4:6" ht="15" customHeight="1">
      <c r="D39" s="10" t="s">
        <v>48</v>
      </c>
      <c r="E39" s="10"/>
      <c r="F39" s="10"/>
    </row>
    <row r="40" spans="4:6" ht="15" customHeight="1">
      <c r="D40" s="10" t="s">
        <v>133</v>
      </c>
      <c r="E40" s="10"/>
      <c r="F40" s="10"/>
    </row>
    <row r="41" spans="4:6" ht="15" customHeight="1">
      <c r="D41" s="10" t="s">
        <v>134</v>
      </c>
      <c r="E41" s="10"/>
      <c r="F41" s="10"/>
    </row>
    <row r="42" spans="4:6" ht="15" customHeight="1">
      <c r="D42" s="10" t="s">
        <v>135</v>
      </c>
      <c r="E42" s="10"/>
      <c r="F42" s="10"/>
    </row>
    <row r="43" ht="15" customHeight="1">
      <c r="F43" s="10"/>
    </row>
    <row r="44" spans="4:6" ht="15" customHeight="1">
      <c r="D44" s="10"/>
      <c r="E44" s="10"/>
      <c r="F44" s="10"/>
    </row>
    <row r="45" spans="4:6" ht="15" customHeight="1">
      <c r="D45" s="10"/>
      <c r="E45" s="10"/>
      <c r="F45" s="10"/>
    </row>
    <row r="46" spans="5:6" ht="15" customHeight="1">
      <c r="E46" s="10"/>
      <c r="F46" s="10"/>
    </row>
    <row r="47" spans="4:6" ht="15" customHeight="1">
      <c r="D47" s="10"/>
      <c r="E47" s="10"/>
      <c r="F47" s="10"/>
    </row>
    <row r="48" spans="4:6" ht="15" customHeight="1">
      <c r="D48" s="10"/>
      <c r="E48" s="10"/>
      <c r="F48" s="10"/>
    </row>
    <row r="49" spans="4:6" ht="15" customHeight="1">
      <c r="D49" s="10"/>
      <c r="E49" s="10"/>
      <c r="F49" s="10"/>
    </row>
    <row r="51" spans="1:9" ht="15.75">
      <c r="A51" s="11" t="s">
        <v>20</v>
      </c>
      <c r="B51" s="112" t="s">
        <v>50</v>
      </c>
      <c r="C51" s="112"/>
      <c r="D51" s="112"/>
      <c r="E51" s="112"/>
      <c r="F51" s="112"/>
      <c r="G51" s="112"/>
      <c r="H51" s="112"/>
      <c r="I51" s="112"/>
    </row>
    <row r="52" spans="1:9" ht="15.75" customHeight="1">
      <c r="A52" s="12"/>
      <c r="B52" s="112"/>
      <c r="C52" s="112"/>
      <c r="D52" s="112"/>
      <c r="E52" s="112"/>
      <c r="F52" s="112"/>
      <c r="G52" s="112"/>
      <c r="H52" s="112"/>
      <c r="I52" s="112"/>
    </row>
    <row r="53" spans="1:9" ht="15.75">
      <c r="A53" s="11" t="s">
        <v>21</v>
      </c>
      <c r="B53" s="112" t="s">
        <v>131</v>
      </c>
      <c r="C53" s="112"/>
      <c r="D53" s="112"/>
      <c r="E53" s="112"/>
      <c r="F53" s="112"/>
      <c r="G53" s="112"/>
      <c r="H53" s="112"/>
      <c r="I53" s="112"/>
    </row>
    <row r="54" spans="2:9" ht="15.75" customHeight="1">
      <c r="B54" s="112" t="s">
        <v>132</v>
      </c>
      <c r="C54" s="112"/>
      <c r="D54" s="112"/>
      <c r="E54" s="112"/>
      <c r="F54" s="112"/>
      <c r="G54" s="112"/>
      <c r="H54" s="112"/>
      <c r="I54" s="112"/>
    </row>
    <row r="57" spans="1:9" ht="16.5" customHeight="1">
      <c r="A57" s="13"/>
      <c r="B57" s="112"/>
      <c r="C57" s="112"/>
      <c r="D57" s="112"/>
      <c r="E57" s="112"/>
      <c r="F57" s="112"/>
      <c r="G57" s="112"/>
      <c r="H57" s="112"/>
      <c r="I57" s="112"/>
    </row>
    <row r="58" ht="12" customHeight="1"/>
    <row r="59" spans="2:9" ht="16.5" customHeight="1">
      <c r="B59" s="112"/>
      <c r="C59" s="112"/>
      <c r="D59" s="112"/>
      <c r="E59" s="112"/>
      <c r="F59" s="112"/>
      <c r="G59" s="112"/>
      <c r="H59" s="112"/>
      <c r="I59" s="112"/>
    </row>
    <row r="61" ht="12.75">
      <c r="B61" s="38"/>
    </row>
    <row r="62" ht="12.75">
      <c r="B62" s="38"/>
    </row>
    <row r="63" ht="12.75">
      <c r="B63" s="38"/>
    </row>
    <row r="64" ht="12.75">
      <c r="B64" s="39"/>
    </row>
    <row r="65" ht="12.75">
      <c r="B65" s="39"/>
    </row>
    <row r="66" ht="12.75">
      <c r="B66" s="38"/>
    </row>
    <row r="67" ht="12.75">
      <c r="B67" s="38"/>
    </row>
    <row r="68" ht="12.75">
      <c r="B68" s="38"/>
    </row>
    <row r="69" ht="12.75">
      <c r="B69" s="38"/>
    </row>
  </sheetData>
  <mergeCells count="9">
    <mergeCell ref="D12:F12"/>
    <mergeCell ref="A25:I25"/>
    <mergeCell ref="D28:F28"/>
    <mergeCell ref="B51:I51"/>
    <mergeCell ref="B59:I59"/>
    <mergeCell ref="B52:I52"/>
    <mergeCell ref="B53:I53"/>
    <mergeCell ref="B54:I54"/>
    <mergeCell ref="B57:I57"/>
  </mergeCells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CorelDraw.Graphic.8" shapeId="216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AI590"/>
  <sheetViews>
    <sheetView showZeros="0" workbookViewId="0" topLeftCell="A46">
      <selection activeCell="C56" sqref="C56"/>
    </sheetView>
  </sheetViews>
  <sheetFormatPr defaultColWidth="9.00390625" defaultRowHeight="12.75"/>
  <cols>
    <col min="1" max="1" width="3.375" style="53" customWidth="1"/>
    <col min="2" max="2" width="17.125" style="54" bestFit="1" customWidth="1"/>
    <col min="3" max="3" width="18.25390625" style="54" bestFit="1" customWidth="1"/>
    <col min="4" max="4" width="4.375" style="53" customWidth="1"/>
    <col min="5" max="6" width="3.375" style="53" customWidth="1"/>
    <col min="7" max="11" width="3.75390625" style="53" customWidth="1"/>
    <col min="12" max="12" width="4.25390625" style="53" customWidth="1"/>
    <col min="13" max="13" width="4.75390625" style="53" hidden="1" customWidth="1"/>
    <col min="14" max="14" width="3.875" style="53" hidden="1" customWidth="1"/>
    <col min="15" max="15" width="4.375" style="53" hidden="1" customWidth="1"/>
    <col min="16" max="16" width="4.125" style="53" customWidth="1"/>
    <col min="17" max="17" width="4.00390625" style="53" customWidth="1"/>
    <col min="18" max="18" width="6.00390625" style="53" customWidth="1"/>
    <col min="19" max="19" width="3.625" style="53" customWidth="1"/>
    <col min="20" max="22" width="2.75390625" style="53" customWidth="1"/>
    <col min="23" max="23" width="2.00390625" style="53" customWidth="1"/>
    <col min="24" max="24" width="2.75390625" style="53" customWidth="1"/>
    <col min="25" max="28" width="8.00390625" style="53" customWidth="1"/>
    <col min="29" max="29" width="4.375" style="53" customWidth="1"/>
    <col min="30" max="30" width="3.75390625" style="53" customWidth="1"/>
    <col min="31" max="32" width="3.375" style="53" customWidth="1"/>
    <col min="33" max="33" width="4.125" style="53" customWidth="1"/>
    <col min="34" max="34" width="4.25390625" style="53" customWidth="1"/>
    <col min="35" max="35" width="4.75390625" style="53" customWidth="1"/>
    <col min="36" max="16384" width="8.00390625" style="53" customWidth="1"/>
  </cols>
  <sheetData>
    <row r="1" spans="3:6" ht="18.75">
      <c r="C1" s="55" t="str">
        <f>'[1]DATA'!B4</f>
        <v>MASTERS</v>
      </c>
      <c r="E1" s="56"/>
      <c r="F1" s="53" t="str">
        <f>'[1]DATA'!B5</f>
        <v>12.-13.10.2002</v>
      </c>
    </row>
    <row r="2" spans="1:25" ht="18.75">
      <c r="A2" s="57"/>
      <c r="B2" s="57" t="s">
        <v>55</v>
      </c>
      <c r="C2" s="58"/>
      <c r="D2" s="57"/>
      <c r="E2" s="59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2.75">
      <c r="A3" s="60" t="s">
        <v>56</v>
      </c>
      <c r="B3" s="61" t="s">
        <v>57</v>
      </c>
      <c r="C3" s="61" t="s">
        <v>0</v>
      </c>
      <c r="D3" s="61" t="s">
        <v>58</v>
      </c>
      <c r="E3" s="61" t="s">
        <v>28</v>
      </c>
      <c r="F3" s="61" t="s">
        <v>59</v>
      </c>
      <c r="G3" s="61" t="s">
        <v>29</v>
      </c>
      <c r="H3" s="61">
        <v>2</v>
      </c>
      <c r="I3" s="61" t="s">
        <v>31</v>
      </c>
      <c r="J3" s="61" t="s">
        <v>32</v>
      </c>
      <c r="K3" s="61" t="s">
        <v>33</v>
      </c>
      <c r="L3" s="62" t="s">
        <v>1</v>
      </c>
      <c r="M3" s="61" t="s">
        <v>92</v>
      </c>
      <c r="N3" s="61" t="s">
        <v>93</v>
      </c>
      <c r="O3" s="61" t="s">
        <v>94</v>
      </c>
      <c r="P3" s="61" t="s">
        <v>60</v>
      </c>
      <c r="Q3" s="61" t="s">
        <v>61</v>
      </c>
      <c r="R3" s="62" t="s">
        <v>2</v>
      </c>
      <c r="S3" s="57"/>
      <c r="T3" s="57"/>
      <c r="U3" s="57"/>
      <c r="V3" s="57"/>
      <c r="W3" s="57"/>
      <c r="X3" s="57"/>
      <c r="Y3" s="57"/>
    </row>
    <row r="4" spans="1:25" ht="12.75">
      <c r="A4" s="53">
        <v>1</v>
      </c>
      <c r="B4" s="63" t="s">
        <v>95</v>
      </c>
      <c r="C4" s="64" t="s">
        <v>9</v>
      </c>
      <c r="D4" s="65">
        <v>1518</v>
      </c>
      <c r="E4" s="66" t="s">
        <v>12</v>
      </c>
      <c r="F4" s="66" t="s">
        <v>14</v>
      </c>
      <c r="G4" s="73">
        <v>39</v>
      </c>
      <c r="H4" s="67">
        <v>25</v>
      </c>
      <c r="I4" s="67">
        <v>29</v>
      </c>
      <c r="J4" s="73">
        <v>39</v>
      </c>
      <c r="K4" s="67">
        <v>30</v>
      </c>
      <c r="L4" s="89">
        <v>162</v>
      </c>
      <c r="M4" s="70"/>
      <c r="N4" s="70"/>
      <c r="O4" s="70"/>
      <c r="P4" s="71">
        <v>14</v>
      </c>
      <c r="Q4" s="71">
        <v>10</v>
      </c>
      <c r="R4" s="72">
        <v>32.4</v>
      </c>
      <c r="S4" s="57"/>
      <c r="T4" s="57"/>
      <c r="U4" s="57"/>
      <c r="V4" s="57"/>
      <c r="W4" s="57"/>
      <c r="X4" s="57"/>
      <c r="Y4" s="57"/>
    </row>
    <row r="5" spans="1:25" ht="12.75">
      <c r="A5" s="53">
        <v>2</v>
      </c>
      <c r="B5" s="63" t="s">
        <v>96</v>
      </c>
      <c r="C5" s="64" t="s">
        <v>8</v>
      </c>
      <c r="D5" s="65">
        <v>1710</v>
      </c>
      <c r="E5" s="66" t="s">
        <v>12</v>
      </c>
      <c r="F5" s="66" t="s">
        <v>11</v>
      </c>
      <c r="G5" s="105">
        <v>36</v>
      </c>
      <c r="H5" s="67">
        <v>29</v>
      </c>
      <c r="I5" s="105">
        <v>37</v>
      </c>
      <c r="J5" s="67">
        <v>31</v>
      </c>
      <c r="K5" s="68">
        <v>34</v>
      </c>
      <c r="L5" s="89">
        <v>167</v>
      </c>
      <c r="M5" s="70"/>
      <c r="N5" s="70"/>
      <c r="O5" s="70"/>
      <c r="P5" s="71">
        <v>8</v>
      </c>
      <c r="Q5" s="71">
        <v>5</v>
      </c>
      <c r="R5" s="72">
        <v>33.4</v>
      </c>
      <c r="S5" s="57"/>
      <c r="T5" s="57"/>
      <c r="U5" s="57"/>
      <c r="V5" s="57"/>
      <c r="W5" s="57"/>
      <c r="X5" s="57"/>
      <c r="Y5" s="57"/>
    </row>
    <row r="6" spans="1:25" ht="12.75">
      <c r="A6" s="53">
        <v>3</v>
      </c>
      <c r="B6" s="63" t="s">
        <v>18</v>
      </c>
      <c r="C6" s="64" t="s">
        <v>9</v>
      </c>
      <c r="D6" s="65">
        <v>536</v>
      </c>
      <c r="E6" s="66" t="s">
        <v>12</v>
      </c>
      <c r="F6" s="66" t="s">
        <v>6</v>
      </c>
      <c r="G6" s="67">
        <v>33</v>
      </c>
      <c r="H6" s="73">
        <v>39</v>
      </c>
      <c r="I6" s="67">
        <v>33</v>
      </c>
      <c r="J6" s="67">
        <v>31</v>
      </c>
      <c r="K6" s="68">
        <v>34</v>
      </c>
      <c r="L6" s="89">
        <v>170</v>
      </c>
      <c r="M6" s="70"/>
      <c r="N6" s="70"/>
      <c r="O6" s="70"/>
      <c r="P6" s="71">
        <v>8</v>
      </c>
      <c r="Q6" s="71">
        <v>1</v>
      </c>
      <c r="R6" s="72">
        <v>34</v>
      </c>
      <c r="S6" s="57"/>
      <c r="T6" s="57"/>
      <c r="U6" s="57"/>
      <c r="V6" s="57"/>
      <c r="W6" s="57"/>
      <c r="X6" s="57"/>
      <c r="Y6" s="57"/>
    </row>
    <row r="7" spans="1:25" ht="12.75">
      <c r="A7" s="53">
        <v>4</v>
      </c>
      <c r="B7" s="63" t="s">
        <v>97</v>
      </c>
      <c r="C7" s="64" t="s">
        <v>9</v>
      </c>
      <c r="D7" s="65">
        <v>365</v>
      </c>
      <c r="E7" s="66" t="s">
        <v>12</v>
      </c>
      <c r="F7" s="66" t="s">
        <v>6</v>
      </c>
      <c r="G7" s="68">
        <v>35</v>
      </c>
      <c r="H7" s="105">
        <v>36</v>
      </c>
      <c r="I7" s="105">
        <v>36</v>
      </c>
      <c r="J7" s="105">
        <v>37</v>
      </c>
      <c r="K7" s="67">
        <v>29</v>
      </c>
      <c r="L7" s="89">
        <v>173</v>
      </c>
      <c r="M7" s="70"/>
      <c r="N7" s="70"/>
      <c r="O7" s="70"/>
      <c r="P7" s="71">
        <v>8</v>
      </c>
      <c r="Q7" s="71">
        <v>1</v>
      </c>
      <c r="R7" s="72">
        <v>34.6</v>
      </c>
      <c r="S7" s="57"/>
      <c r="T7" s="57"/>
      <c r="U7" s="57"/>
      <c r="V7" s="57"/>
      <c r="W7" s="57"/>
      <c r="X7" s="57"/>
      <c r="Y7" s="57"/>
    </row>
    <row r="8" spans="2:25" ht="12.75">
      <c r="B8" s="29" t="s">
        <v>86</v>
      </c>
      <c r="C8" s="64" t="s">
        <v>98</v>
      </c>
      <c r="D8" s="65">
        <v>1835</v>
      </c>
      <c r="E8" s="66" t="s">
        <v>12</v>
      </c>
      <c r="F8" s="66" t="s">
        <v>11</v>
      </c>
      <c r="G8" s="73">
        <v>41</v>
      </c>
      <c r="H8" s="105">
        <v>37</v>
      </c>
      <c r="I8" s="68">
        <v>34</v>
      </c>
      <c r="J8" s="67">
        <v>28</v>
      </c>
      <c r="K8" s="67">
        <v>33</v>
      </c>
      <c r="L8" s="89">
        <v>173</v>
      </c>
      <c r="M8" s="70"/>
      <c r="N8" s="70"/>
      <c r="O8" s="70"/>
      <c r="P8" s="71">
        <v>13</v>
      </c>
      <c r="Q8" s="71">
        <v>4</v>
      </c>
      <c r="R8" s="72">
        <v>34.6</v>
      </c>
      <c r="S8" s="57"/>
      <c r="T8" s="57"/>
      <c r="U8" s="57"/>
      <c r="V8" s="57"/>
      <c r="W8" s="57"/>
      <c r="X8" s="57"/>
      <c r="Y8" s="57"/>
    </row>
    <row r="9" spans="1:25" ht="12.75">
      <c r="A9" s="53">
        <v>6</v>
      </c>
      <c r="B9" s="63" t="s">
        <v>99</v>
      </c>
      <c r="C9" s="64" t="s">
        <v>100</v>
      </c>
      <c r="D9" s="65">
        <v>5044</v>
      </c>
      <c r="E9" s="66" t="s">
        <v>12</v>
      </c>
      <c r="F9" s="66" t="s">
        <v>17</v>
      </c>
      <c r="G9" s="105">
        <v>36</v>
      </c>
      <c r="H9" s="67">
        <v>31</v>
      </c>
      <c r="I9" s="73">
        <v>38</v>
      </c>
      <c r="J9" s="73">
        <v>38</v>
      </c>
      <c r="K9" s="67">
        <v>32</v>
      </c>
      <c r="L9" s="89">
        <v>175</v>
      </c>
      <c r="M9" s="70"/>
      <c r="N9" s="70"/>
      <c r="O9" s="70"/>
      <c r="P9" s="71">
        <v>7</v>
      </c>
      <c r="Q9" s="71">
        <v>6</v>
      </c>
      <c r="R9" s="72">
        <v>35</v>
      </c>
      <c r="S9" s="57"/>
      <c r="T9" s="57"/>
      <c r="U9" s="57"/>
      <c r="V9" s="57"/>
      <c r="W9" s="57"/>
      <c r="X9" s="57"/>
      <c r="Y9" s="57"/>
    </row>
    <row r="10" spans="2:25" ht="12.75">
      <c r="B10" s="29" t="s">
        <v>16</v>
      </c>
      <c r="C10" s="64" t="s">
        <v>9</v>
      </c>
      <c r="D10" s="65">
        <v>402</v>
      </c>
      <c r="E10" s="66" t="s">
        <v>12</v>
      </c>
      <c r="F10" s="66" t="s">
        <v>12</v>
      </c>
      <c r="G10" s="67">
        <v>32</v>
      </c>
      <c r="H10" s="73">
        <v>41</v>
      </c>
      <c r="I10" s="67">
        <v>32</v>
      </c>
      <c r="J10" s="67">
        <v>31</v>
      </c>
      <c r="K10" s="73">
        <v>39</v>
      </c>
      <c r="L10" s="89">
        <v>175</v>
      </c>
      <c r="M10" s="70"/>
      <c r="N10" s="70"/>
      <c r="O10" s="70"/>
      <c r="P10" s="71">
        <v>10</v>
      </c>
      <c r="Q10" s="71">
        <v>7</v>
      </c>
      <c r="R10" s="72">
        <v>35</v>
      </c>
      <c r="S10" s="57"/>
      <c r="T10" s="57"/>
      <c r="U10" s="57"/>
      <c r="V10" s="57"/>
      <c r="W10" s="57"/>
      <c r="X10" s="57"/>
      <c r="Y10" s="57"/>
    </row>
    <row r="11" spans="1:25" ht="12.75">
      <c r="A11" s="53">
        <v>8</v>
      </c>
      <c r="B11" s="29" t="s">
        <v>75</v>
      </c>
      <c r="C11" s="64" t="s">
        <v>62</v>
      </c>
      <c r="D11" s="65">
        <v>676</v>
      </c>
      <c r="E11" s="66" t="s">
        <v>12</v>
      </c>
      <c r="F11" s="66" t="s">
        <v>12</v>
      </c>
      <c r="G11" s="105">
        <v>37</v>
      </c>
      <c r="H11" s="105">
        <v>36</v>
      </c>
      <c r="I11" s="68">
        <v>35</v>
      </c>
      <c r="J11" s="68">
        <v>35</v>
      </c>
      <c r="K11" s="105">
        <v>36</v>
      </c>
      <c r="L11" s="89">
        <v>179</v>
      </c>
      <c r="M11" s="70"/>
      <c r="N11" s="70"/>
      <c r="O11" s="70"/>
      <c r="P11" s="71">
        <v>2</v>
      </c>
      <c r="Q11" s="71">
        <v>1</v>
      </c>
      <c r="R11" s="72">
        <v>35.8</v>
      </c>
      <c r="S11" s="57"/>
      <c r="T11" s="57"/>
      <c r="U11" s="57"/>
      <c r="V11" s="57"/>
      <c r="W11" s="57"/>
      <c r="X11" s="57"/>
      <c r="Y11" s="57"/>
    </row>
    <row r="12" spans="1:25" ht="12.75">
      <c r="A12" s="53">
        <v>9</v>
      </c>
      <c r="B12" s="63" t="s">
        <v>101</v>
      </c>
      <c r="C12" s="64" t="s">
        <v>64</v>
      </c>
      <c r="D12" s="65">
        <v>579</v>
      </c>
      <c r="E12" s="66" t="s">
        <v>12</v>
      </c>
      <c r="F12" s="66" t="s">
        <v>11</v>
      </c>
      <c r="G12" s="68">
        <v>34</v>
      </c>
      <c r="H12" s="105">
        <v>37</v>
      </c>
      <c r="I12" s="73">
        <v>38</v>
      </c>
      <c r="J12" s="73">
        <v>41</v>
      </c>
      <c r="K12" s="68">
        <v>34</v>
      </c>
      <c r="L12" s="89">
        <v>184</v>
      </c>
      <c r="M12" s="70"/>
      <c r="N12" s="70"/>
      <c r="O12" s="70"/>
      <c r="P12" s="71">
        <v>7</v>
      </c>
      <c r="Q12" s="71">
        <v>4</v>
      </c>
      <c r="R12" s="72">
        <v>36.8</v>
      </c>
      <c r="S12" s="57"/>
      <c r="T12" s="57"/>
      <c r="U12" s="57"/>
      <c r="V12" s="57"/>
      <c r="W12" s="57"/>
      <c r="X12" s="57"/>
      <c r="Y12" s="57"/>
    </row>
    <row r="13" spans="1:25" ht="12.75">
      <c r="A13" s="53">
        <v>10</v>
      </c>
      <c r="B13" s="63" t="s">
        <v>102</v>
      </c>
      <c r="C13" s="64" t="s">
        <v>103</v>
      </c>
      <c r="D13" s="65">
        <v>2556</v>
      </c>
      <c r="E13" s="66" t="s">
        <v>12</v>
      </c>
      <c r="F13" s="66" t="s">
        <v>10</v>
      </c>
      <c r="G13" s="73">
        <v>46</v>
      </c>
      <c r="H13" s="68">
        <v>34</v>
      </c>
      <c r="I13" s="73">
        <v>38</v>
      </c>
      <c r="J13" s="67">
        <v>33</v>
      </c>
      <c r="K13" s="73">
        <v>38</v>
      </c>
      <c r="L13" s="89">
        <v>189</v>
      </c>
      <c r="M13" s="70"/>
      <c r="N13" s="70"/>
      <c r="O13" s="70"/>
      <c r="P13" s="71">
        <v>13</v>
      </c>
      <c r="Q13" s="71">
        <v>4</v>
      </c>
      <c r="R13" s="72">
        <v>37.8</v>
      </c>
      <c r="S13" s="57"/>
      <c r="T13" s="57"/>
      <c r="U13" s="57"/>
      <c r="V13" s="57"/>
      <c r="W13" s="57"/>
      <c r="X13" s="57"/>
      <c r="Y13" s="57"/>
    </row>
    <row r="14" spans="1:25" ht="12.75">
      <c r="A14" s="53">
        <v>11</v>
      </c>
      <c r="B14" s="63" t="s">
        <v>104</v>
      </c>
      <c r="C14" s="64" t="s">
        <v>103</v>
      </c>
      <c r="D14" s="65">
        <v>572</v>
      </c>
      <c r="E14" s="66" t="s">
        <v>12</v>
      </c>
      <c r="F14" s="66" t="s">
        <v>6</v>
      </c>
      <c r="G14" s="73">
        <v>34</v>
      </c>
      <c r="H14" s="105">
        <v>37</v>
      </c>
      <c r="I14" s="73">
        <v>40</v>
      </c>
      <c r="J14" s="73">
        <v>40</v>
      </c>
      <c r="K14" s="73">
        <v>39</v>
      </c>
      <c r="L14" s="89">
        <v>190</v>
      </c>
      <c r="M14" s="70"/>
      <c r="N14" s="70"/>
      <c r="O14" s="70"/>
      <c r="P14" s="71">
        <v>6</v>
      </c>
      <c r="Q14" s="71">
        <v>3</v>
      </c>
      <c r="R14" s="72">
        <v>38</v>
      </c>
      <c r="S14" s="57"/>
      <c r="T14" s="57"/>
      <c r="U14" s="57"/>
      <c r="V14" s="57"/>
      <c r="W14" s="57"/>
      <c r="X14" s="57"/>
      <c r="Y14" s="57"/>
    </row>
    <row r="15" spans="1:25" ht="12.75">
      <c r="A15" s="53">
        <v>12</v>
      </c>
      <c r="B15" s="29" t="s">
        <v>39</v>
      </c>
      <c r="C15" s="64" t="s">
        <v>42</v>
      </c>
      <c r="D15" s="65">
        <v>2606</v>
      </c>
      <c r="E15" s="66" t="s">
        <v>12</v>
      </c>
      <c r="F15" s="66" t="s">
        <v>10</v>
      </c>
      <c r="G15" s="73">
        <v>40</v>
      </c>
      <c r="H15" s="73">
        <v>40</v>
      </c>
      <c r="I15" s="73">
        <v>40</v>
      </c>
      <c r="J15" s="73">
        <v>39</v>
      </c>
      <c r="K15" s="68">
        <v>34</v>
      </c>
      <c r="L15" s="89">
        <v>193</v>
      </c>
      <c r="M15" s="70"/>
      <c r="N15" s="70"/>
      <c r="O15" s="70"/>
      <c r="P15" s="71">
        <v>6</v>
      </c>
      <c r="Q15" s="71">
        <v>1</v>
      </c>
      <c r="R15" s="72">
        <v>38.6</v>
      </c>
      <c r="S15" s="57"/>
      <c r="T15" s="57"/>
      <c r="U15" s="57"/>
      <c r="V15" s="57"/>
      <c r="W15" s="57"/>
      <c r="X15" s="57"/>
      <c r="Y15" s="57"/>
    </row>
    <row r="16" spans="1:25" ht="12.75">
      <c r="A16" s="53">
        <v>13</v>
      </c>
      <c r="B16" s="29" t="s">
        <v>83</v>
      </c>
      <c r="C16" s="64" t="s">
        <v>100</v>
      </c>
      <c r="D16" s="65">
        <v>5041</v>
      </c>
      <c r="E16" s="66" t="s">
        <v>12</v>
      </c>
      <c r="F16" s="66" t="s">
        <v>17</v>
      </c>
      <c r="G16" s="73">
        <v>40</v>
      </c>
      <c r="H16" s="105">
        <v>36</v>
      </c>
      <c r="I16" s="73">
        <v>42</v>
      </c>
      <c r="J16" s="67">
        <v>33</v>
      </c>
      <c r="K16" s="73">
        <v>44</v>
      </c>
      <c r="L16" s="89">
        <v>195</v>
      </c>
      <c r="M16" s="70"/>
      <c r="N16" s="70"/>
      <c r="O16" s="70"/>
      <c r="P16" s="71">
        <v>11</v>
      </c>
      <c r="Q16" s="71">
        <v>6</v>
      </c>
      <c r="R16" s="72">
        <v>39</v>
      </c>
      <c r="S16" s="57"/>
      <c r="T16" s="57"/>
      <c r="U16" s="57"/>
      <c r="V16" s="57"/>
      <c r="W16" s="57"/>
      <c r="X16" s="57"/>
      <c r="Y16" s="57"/>
    </row>
    <row r="17" spans="1:25" ht="12.75">
      <c r="A17" s="53">
        <v>14</v>
      </c>
      <c r="B17" s="63" t="s">
        <v>105</v>
      </c>
      <c r="C17" s="64" t="s">
        <v>64</v>
      </c>
      <c r="D17" s="65">
        <v>5050</v>
      </c>
      <c r="E17" s="66" t="s">
        <v>12</v>
      </c>
      <c r="F17" s="66" t="s">
        <v>17</v>
      </c>
      <c r="G17" s="73">
        <v>40</v>
      </c>
      <c r="H17" s="73">
        <v>41</v>
      </c>
      <c r="I17" s="73">
        <v>40</v>
      </c>
      <c r="J17" s="73">
        <v>40</v>
      </c>
      <c r="K17" s="68">
        <v>35</v>
      </c>
      <c r="L17" s="89">
        <v>196</v>
      </c>
      <c r="M17" s="70"/>
      <c r="N17" s="70"/>
      <c r="O17" s="70"/>
      <c r="P17" s="71">
        <v>6</v>
      </c>
      <c r="Q17" s="71">
        <v>0</v>
      </c>
      <c r="R17" s="72">
        <v>39.2</v>
      </c>
      <c r="S17" s="57"/>
      <c r="T17" s="57"/>
      <c r="U17" s="57"/>
      <c r="V17" s="57"/>
      <c r="W17" s="57"/>
      <c r="X17" s="57"/>
      <c r="Y17" s="57"/>
    </row>
    <row r="18" spans="1:25" ht="12.75">
      <c r="A18" s="53">
        <v>15</v>
      </c>
      <c r="B18" s="29" t="s">
        <v>85</v>
      </c>
      <c r="C18" s="64" t="s">
        <v>63</v>
      </c>
      <c r="D18" s="65">
        <v>2502</v>
      </c>
      <c r="E18" s="66" t="s">
        <v>12</v>
      </c>
      <c r="F18" s="66" t="s">
        <v>10</v>
      </c>
      <c r="G18" s="73">
        <v>42</v>
      </c>
      <c r="H18" s="74">
        <v>43</v>
      </c>
      <c r="I18" s="73">
        <v>40</v>
      </c>
      <c r="J18" s="73">
        <v>42</v>
      </c>
      <c r="K18" s="68">
        <v>35</v>
      </c>
      <c r="L18" s="89">
        <v>202</v>
      </c>
      <c r="M18" s="70"/>
      <c r="N18" s="70"/>
      <c r="O18" s="70"/>
      <c r="P18" s="71">
        <v>8</v>
      </c>
      <c r="Q18" s="71">
        <v>2</v>
      </c>
      <c r="R18" s="72">
        <v>40.4</v>
      </c>
      <c r="S18" s="57"/>
      <c r="T18" s="57"/>
      <c r="U18" s="57"/>
      <c r="V18" s="57"/>
      <c r="W18" s="57"/>
      <c r="X18" s="57"/>
      <c r="Y18" s="57"/>
    </row>
    <row r="19" spans="1:25" ht="12.75">
      <c r="A19" s="53">
        <v>16</v>
      </c>
      <c r="B19" s="63" t="s">
        <v>106</v>
      </c>
      <c r="C19" s="64" t="s">
        <v>103</v>
      </c>
      <c r="D19" s="65">
        <v>2726</v>
      </c>
      <c r="E19" s="66" t="s">
        <v>12</v>
      </c>
      <c r="F19" s="66" t="s">
        <v>17</v>
      </c>
      <c r="G19" s="73">
        <v>38</v>
      </c>
      <c r="H19" s="73">
        <v>38</v>
      </c>
      <c r="I19" s="73">
        <v>43</v>
      </c>
      <c r="J19" s="73">
        <v>39</v>
      </c>
      <c r="K19" s="73">
        <v>45</v>
      </c>
      <c r="L19" s="89">
        <v>203</v>
      </c>
      <c r="M19" s="70"/>
      <c r="N19" s="70"/>
      <c r="O19" s="70"/>
      <c r="P19" s="71">
        <v>7</v>
      </c>
      <c r="Q19" s="71">
        <v>5</v>
      </c>
      <c r="R19" s="72">
        <v>40.6</v>
      </c>
      <c r="S19" s="57"/>
      <c r="T19" s="57"/>
      <c r="U19" s="57"/>
      <c r="V19" s="57"/>
      <c r="W19" s="57"/>
      <c r="X19" s="57"/>
      <c r="Y19" s="57"/>
    </row>
    <row r="20" spans="1:25" ht="12.75">
      <c r="A20" s="53">
        <v>17</v>
      </c>
      <c r="B20" s="63" t="s">
        <v>107</v>
      </c>
      <c r="C20" s="64" t="s">
        <v>9</v>
      </c>
      <c r="D20" s="65">
        <v>1510</v>
      </c>
      <c r="E20" s="66" t="s">
        <v>12</v>
      </c>
      <c r="F20" s="66" t="s">
        <v>10</v>
      </c>
      <c r="G20" s="68">
        <v>35</v>
      </c>
      <c r="H20" s="73">
        <v>49</v>
      </c>
      <c r="I20" s="73">
        <v>41</v>
      </c>
      <c r="J20" s="73">
        <v>43</v>
      </c>
      <c r="K20" s="105">
        <v>37</v>
      </c>
      <c r="L20" s="89">
        <v>205</v>
      </c>
      <c r="M20" s="70"/>
      <c r="N20" s="70"/>
      <c r="O20" s="70"/>
      <c r="P20" s="71">
        <v>14</v>
      </c>
      <c r="Q20" s="71">
        <v>6</v>
      </c>
      <c r="R20" s="72">
        <v>41</v>
      </c>
      <c r="S20" s="57"/>
      <c r="T20" s="57"/>
      <c r="U20" s="57"/>
      <c r="V20" s="57"/>
      <c r="W20" s="57"/>
      <c r="X20" s="57"/>
      <c r="Y20" s="57"/>
    </row>
    <row r="21" spans="1:25" ht="12.75">
      <c r="A21" s="53">
        <v>18</v>
      </c>
      <c r="B21" s="29" t="s">
        <v>84</v>
      </c>
      <c r="C21" s="64" t="s">
        <v>100</v>
      </c>
      <c r="D21" s="65">
        <v>5042</v>
      </c>
      <c r="E21" s="66" t="s">
        <v>12</v>
      </c>
      <c r="F21" s="66" t="s">
        <v>17</v>
      </c>
      <c r="G21" s="73">
        <v>53</v>
      </c>
      <c r="H21" s="74">
        <v>50</v>
      </c>
      <c r="I21" s="73">
        <v>55</v>
      </c>
      <c r="J21" s="73">
        <v>46</v>
      </c>
      <c r="K21" s="73">
        <v>45</v>
      </c>
      <c r="L21" s="89">
        <v>249</v>
      </c>
      <c r="M21" s="70"/>
      <c r="N21" s="70"/>
      <c r="O21" s="70"/>
      <c r="P21" s="71">
        <v>10</v>
      </c>
      <c r="Q21" s="71">
        <v>7</v>
      </c>
      <c r="R21" s="72">
        <v>49.8</v>
      </c>
      <c r="S21" s="57"/>
      <c r="T21" s="57"/>
      <c r="U21" s="57"/>
      <c r="V21" s="57"/>
      <c r="W21" s="57"/>
      <c r="X21" s="57"/>
      <c r="Y21" s="57"/>
    </row>
    <row r="22" spans="1:25" ht="12.75">
      <c r="A22" s="53">
        <v>19</v>
      </c>
      <c r="B22" s="63" t="s">
        <v>108</v>
      </c>
      <c r="C22" s="64" t="s">
        <v>109</v>
      </c>
      <c r="D22" s="65">
        <v>2474</v>
      </c>
      <c r="E22" s="66" t="s">
        <v>12</v>
      </c>
      <c r="F22" s="66" t="s">
        <v>17</v>
      </c>
      <c r="G22" s="73">
        <v>51</v>
      </c>
      <c r="H22" s="73">
        <v>60</v>
      </c>
      <c r="I22" s="73">
        <v>55</v>
      </c>
      <c r="J22" s="73">
        <v>47</v>
      </c>
      <c r="K22" s="73">
        <v>56</v>
      </c>
      <c r="L22" s="89">
        <v>269</v>
      </c>
      <c r="M22" s="70"/>
      <c r="N22" s="70"/>
      <c r="O22" s="70"/>
      <c r="P22" s="71">
        <v>13</v>
      </c>
      <c r="Q22" s="71">
        <v>5</v>
      </c>
      <c r="R22" s="72">
        <v>53.8</v>
      </c>
      <c r="S22" s="57"/>
      <c r="T22" s="57"/>
      <c r="U22" s="57"/>
      <c r="V22" s="57"/>
      <c r="W22" s="57"/>
      <c r="X22" s="57"/>
      <c r="Y22" s="57"/>
    </row>
    <row r="23" spans="1:25" ht="12.75">
      <c r="A23" s="53">
        <v>20</v>
      </c>
      <c r="B23" s="63" t="s">
        <v>110</v>
      </c>
      <c r="C23" s="64" t="s">
        <v>109</v>
      </c>
      <c r="D23" s="65">
        <v>2810</v>
      </c>
      <c r="E23" s="66" t="s">
        <v>12</v>
      </c>
      <c r="F23" s="66" t="s">
        <v>17</v>
      </c>
      <c r="G23" s="73">
        <v>52</v>
      </c>
      <c r="H23" s="73">
        <v>63</v>
      </c>
      <c r="I23" s="73">
        <v>63</v>
      </c>
      <c r="J23" s="73">
        <v>54</v>
      </c>
      <c r="K23" s="73">
        <v>43</v>
      </c>
      <c r="L23" s="89">
        <v>275</v>
      </c>
      <c r="M23" s="70"/>
      <c r="N23" s="70"/>
      <c r="O23" s="70"/>
      <c r="P23" s="71">
        <v>20</v>
      </c>
      <c r="Q23" s="71">
        <v>11</v>
      </c>
      <c r="R23" s="72">
        <v>55</v>
      </c>
      <c r="S23" s="57"/>
      <c r="T23" s="57"/>
      <c r="U23" s="57"/>
      <c r="V23" s="57"/>
      <c r="W23" s="57"/>
      <c r="X23" s="57"/>
      <c r="Y23" s="57"/>
    </row>
    <row r="24" spans="1:25" ht="12.75">
      <c r="A24" s="53">
        <v>21</v>
      </c>
      <c r="B24" s="33" t="s">
        <v>41</v>
      </c>
      <c r="C24" s="64" t="s">
        <v>42</v>
      </c>
      <c r="D24" s="65">
        <v>2607</v>
      </c>
      <c r="E24" s="66" t="s">
        <v>12</v>
      </c>
      <c r="F24" s="66" t="s">
        <v>17</v>
      </c>
      <c r="G24" s="73">
        <v>60</v>
      </c>
      <c r="H24" s="73">
        <v>45</v>
      </c>
      <c r="I24" s="73">
        <v>63</v>
      </c>
      <c r="J24" s="73">
        <v>60</v>
      </c>
      <c r="K24" s="73">
        <v>51</v>
      </c>
      <c r="L24" s="89">
        <v>279</v>
      </c>
      <c r="M24" s="70"/>
      <c r="N24" s="70"/>
      <c r="O24" s="70"/>
      <c r="P24" s="71">
        <v>18</v>
      </c>
      <c r="Q24" s="71">
        <v>9</v>
      </c>
      <c r="R24" s="72">
        <v>55.8</v>
      </c>
      <c r="S24" s="57"/>
      <c r="T24" s="57"/>
      <c r="U24" s="57"/>
      <c r="V24" s="57"/>
      <c r="W24" s="57"/>
      <c r="X24" s="57"/>
      <c r="Y24" s="57"/>
    </row>
    <row r="25" spans="1:18" s="14" customFormat="1" ht="12.75" customHeight="1">
      <c r="A25" s="27">
        <v>22</v>
      </c>
      <c r="B25" s="29" t="s">
        <v>44</v>
      </c>
      <c r="C25" s="30" t="s">
        <v>5</v>
      </c>
      <c r="D25" s="31">
        <v>2681</v>
      </c>
      <c r="E25" s="32" t="s">
        <v>12</v>
      </c>
      <c r="F25" s="32" t="s">
        <v>10</v>
      </c>
      <c r="G25" s="73">
        <v>126</v>
      </c>
      <c r="H25" s="73">
        <v>126</v>
      </c>
      <c r="I25" s="73">
        <v>126</v>
      </c>
      <c r="J25" s="73">
        <v>126</v>
      </c>
      <c r="K25" s="73">
        <v>126</v>
      </c>
      <c r="L25" s="89">
        <f>SUM(G25:K25)</f>
        <v>630</v>
      </c>
      <c r="M25" s="43">
        <v>33</v>
      </c>
      <c r="N25" s="43">
        <v>38</v>
      </c>
      <c r="O25" s="5">
        <v>238</v>
      </c>
      <c r="P25" s="71">
        <v>0</v>
      </c>
      <c r="Q25" s="71">
        <v>0</v>
      </c>
      <c r="R25" s="72">
        <v>126</v>
      </c>
    </row>
    <row r="26" spans="1:18" s="14" customFormat="1" ht="12.75" customHeight="1">
      <c r="A26" s="27"/>
      <c r="B26" s="29" t="s">
        <v>43</v>
      </c>
      <c r="C26" s="30" t="s">
        <v>42</v>
      </c>
      <c r="D26" s="31">
        <v>2693</v>
      </c>
      <c r="E26" s="32" t="s">
        <v>12</v>
      </c>
      <c r="F26" s="32" t="s">
        <v>17</v>
      </c>
      <c r="G26" s="73">
        <v>126</v>
      </c>
      <c r="H26" s="73">
        <v>126</v>
      </c>
      <c r="I26" s="73">
        <v>126</v>
      </c>
      <c r="J26" s="73">
        <v>126</v>
      </c>
      <c r="K26" s="73">
        <v>126</v>
      </c>
      <c r="L26" s="89">
        <f>SUM(G26:K26)</f>
        <v>630</v>
      </c>
      <c r="M26" s="43">
        <v>30</v>
      </c>
      <c r="N26" s="43">
        <v>30</v>
      </c>
      <c r="O26" s="5">
        <v>224</v>
      </c>
      <c r="P26" s="71"/>
      <c r="Q26" s="71"/>
      <c r="R26" s="72">
        <v>126</v>
      </c>
    </row>
    <row r="27" spans="1:25" ht="12.75">
      <c r="A27" s="57"/>
      <c r="B27" s="29"/>
      <c r="C27" s="76"/>
      <c r="D27" s="77"/>
      <c r="E27" s="78"/>
      <c r="F27" s="78"/>
      <c r="G27" s="75"/>
      <c r="H27" s="75"/>
      <c r="I27" s="75"/>
      <c r="J27" s="75"/>
      <c r="K27" s="75"/>
      <c r="L27" s="103"/>
      <c r="M27" s="81"/>
      <c r="N27" s="81"/>
      <c r="O27" s="81"/>
      <c r="P27" s="82"/>
      <c r="Q27" s="82"/>
      <c r="R27" s="72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29"/>
      <c r="C28" s="76"/>
      <c r="D28" s="77"/>
      <c r="E28" s="78"/>
      <c r="F28" s="78"/>
      <c r="G28" s="75"/>
      <c r="H28" s="75"/>
      <c r="I28" s="75"/>
      <c r="J28" s="75"/>
      <c r="K28" s="75"/>
      <c r="L28" s="103"/>
      <c r="M28" s="81"/>
      <c r="N28" s="81"/>
      <c r="O28" s="81"/>
      <c r="P28" s="82"/>
      <c r="Q28" s="82"/>
      <c r="R28" s="72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29"/>
      <c r="C29" s="76"/>
      <c r="D29" s="77"/>
      <c r="E29" s="78"/>
      <c r="F29" s="78"/>
      <c r="G29" s="75"/>
      <c r="H29" s="75"/>
      <c r="I29" s="75"/>
      <c r="J29" s="75"/>
      <c r="K29" s="75"/>
      <c r="L29" s="103"/>
      <c r="M29" s="81"/>
      <c r="N29" s="81"/>
      <c r="O29" s="81"/>
      <c r="P29" s="82"/>
      <c r="Q29" s="82"/>
      <c r="R29" s="72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83" t="s">
        <v>66</v>
      </c>
      <c r="C30" s="76"/>
      <c r="D30" s="77"/>
      <c r="E30" s="78"/>
      <c r="F30" s="78"/>
      <c r="G30" s="75"/>
      <c r="H30" s="75"/>
      <c r="I30" s="75"/>
      <c r="J30" s="75"/>
      <c r="K30" s="75"/>
      <c r="L30" s="103"/>
      <c r="M30" s="81"/>
      <c r="N30" s="81"/>
      <c r="O30" s="81"/>
      <c r="P30" s="82"/>
      <c r="Q30" s="82"/>
      <c r="R30" s="72"/>
      <c r="S30" s="57"/>
      <c r="T30" s="57"/>
      <c r="U30" s="57"/>
      <c r="V30" s="57"/>
      <c r="W30" s="57"/>
      <c r="X30" s="57"/>
      <c r="Y30" s="57"/>
    </row>
    <row r="31" spans="1:25" ht="12.75">
      <c r="A31" s="60" t="s">
        <v>56</v>
      </c>
      <c r="B31" s="61" t="s">
        <v>57</v>
      </c>
      <c r="C31" s="61" t="s">
        <v>0</v>
      </c>
      <c r="D31" s="61" t="s">
        <v>58</v>
      </c>
      <c r="E31" s="61" t="s">
        <v>28</v>
      </c>
      <c r="F31" s="61" t="s">
        <v>59</v>
      </c>
      <c r="G31" s="61" t="s">
        <v>29</v>
      </c>
      <c r="H31" s="61">
        <v>2</v>
      </c>
      <c r="I31" s="61" t="s">
        <v>31</v>
      </c>
      <c r="J31" s="61" t="s">
        <v>32</v>
      </c>
      <c r="K31" s="61" t="s">
        <v>33</v>
      </c>
      <c r="L31" s="62" t="s">
        <v>1</v>
      </c>
      <c r="M31" s="61" t="s">
        <v>92</v>
      </c>
      <c r="N31" s="61" t="s">
        <v>93</v>
      </c>
      <c r="O31" s="61" t="s">
        <v>94</v>
      </c>
      <c r="P31" s="61" t="s">
        <v>60</v>
      </c>
      <c r="Q31" s="61" t="s">
        <v>61</v>
      </c>
      <c r="R31" s="62" t="s">
        <v>2</v>
      </c>
      <c r="S31" s="57"/>
      <c r="T31" s="57"/>
      <c r="U31" s="57"/>
      <c r="V31" s="57"/>
      <c r="W31" s="57"/>
      <c r="X31" s="57"/>
      <c r="Y31" s="57"/>
    </row>
    <row r="32" spans="1:25" ht="12.75">
      <c r="A32" s="53">
        <v>1</v>
      </c>
      <c r="B32" s="84" t="s">
        <v>76</v>
      </c>
      <c r="C32" s="64" t="s">
        <v>9</v>
      </c>
      <c r="D32" s="65">
        <v>369</v>
      </c>
      <c r="E32" s="66" t="s">
        <v>13</v>
      </c>
      <c r="F32" s="66" t="s">
        <v>14</v>
      </c>
      <c r="G32" s="73">
        <v>40</v>
      </c>
      <c r="H32" s="68">
        <v>35</v>
      </c>
      <c r="I32" s="73">
        <v>40</v>
      </c>
      <c r="J32" s="68">
        <v>35</v>
      </c>
      <c r="K32" s="73">
        <v>44</v>
      </c>
      <c r="L32" s="89">
        <v>194</v>
      </c>
      <c r="M32" s="70"/>
      <c r="N32" s="70"/>
      <c r="O32" s="70"/>
      <c r="P32" s="71">
        <v>9</v>
      </c>
      <c r="Q32" s="71">
        <v>5</v>
      </c>
      <c r="R32" s="72">
        <v>38.8</v>
      </c>
      <c r="S32" s="57"/>
      <c r="T32" s="57"/>
      <c r="U32" s="57"/>
      <c r="V32" s="57"/>
      <c r="W32" s="57"/>
      <c r="X32" s="57"/>
      <c r="Y32" s="57"/>
    </row>
    <row r="33" spans="1:25" ht="12.75">
      <c r="A33" s="53">
        <v>2</v>
      </c>
      <c r="B33" s="84" t="s">
        <v>35</v>
      </c>
      <c r="C33" s="64" t="s">
        <v>3</v>
      </c>
      <c r="D33" s="65">
        <v>1778</v>
      </c>
      <c r="E33" s="66" t="s">
        <v>13</v>
      </c>
      <c r="F33" s="66" t="s">
        <v>6</v>
      </c>
      <c r="G33" s="73">
        <v>42</v>
      </c>
      <c r="H33" s="73">
        <v>42</v>
      </c>
      <c r="I33" s="73">
        <v>40</v>
      </c>
      <c r="J33" s="105">
        <v>36</v>
      </c>
      <c r="K33" s="73">
        <v>42</v>
      </c>
      <c r="L33" s="89">
        <v>202</v>
      </c>
      <c r="M33" s="70"/>
      <c r="N33" s="70"/>
      <c r="O33" s="70"/>
      <c r="P33" s="71">
        <v>6</v>
      </c>
      <c r="Q33" s="71">
        <v>2</v>
      </c>
      <c r="R33" s="72">
        <v>40.4</v>
      </c>
      <c r="S33" s="57"/>
      <c r="T33" s="57"/>
      <c r="U33" s="57"/>
      <c r="V33" s="57"/>
      <c r="W33" s="57"/>
      <c r="X33" s="57"/>
      <c r="Y33" s="57"/>
    </row>
    <row r="34" spans="1:25" ht="12.75">
      <c r="A34" s="53">
        <v>3</v>
      </c>
      <c r="B34" s="84" t="s">
        <v>23</v>
      </c>
      <c r="C34" s="64" t="s">
        <v>9</v>
      </c>
      <c r="D34" s="65">
        <v>1844</v>
      </c>
      <c r="E34" s="66" t="s">
        <v>13</v>
      </c>
      <c r="F34" s="66" t="s">
        <v>10</v>
      </c>
      <c r="G34" s="73">
        <v>44</v>
      </c>
      <c r="H34" s="73">
        <v>45</v>
      </c>
      <c r="I34" s="73">
        <v>50</v>
      </c>
      <c r="J34" s="105">
        <v>36</v>
      </c>
      <c r="K34" s="73">
        <v>41</v>
      </c>
      <c r="L34" s="89">
        <v>216</v>
      </c>
      <c r="M34" s="70"/>
      <c r="N34" s="70"/>
      <c r="O34" s="70"/>
      <c r="P34" s="71">
        <v>14</v>
      </c>
      <c r="Q34" s="71">
        <v>4</v>
      </c>
      <c r="R34" s="72">
        <v>43.2</v>
      </c>
      <c r="S34" s="57"/>
      <c r="T34" s="57"/>
      <c r="U34" s="57"/>
      <c r="V34" s="57"/>
      <c r="W34" s="57"/>
      <c r="X34" s="57"/>
      <c r="Y34" s="57"/>
    </row>
    <row r="35" spans="1:25" ht="12.75">
      <c r="A35" s="53">
        <v>4</v>
      </c>
      <c r="B35" s="84" t="s">
        <v>111</v>
      </c>
      <c r="C35" s="64" t="s">
        <v>9</v>
      </c>
      <c r="D35" s="65">
        <v>1788</v>
      </c>
      <c r="E35" s="66" t="s">
        <v>13</v>
      </c>
      <c r="F35" s="66" t="s">
        <v>10</v>
      </c>
      <c r="G35" s="73">
        <v>42</v>
      </c>
      <c r="H35" s="73">
        <v>43</v>
      </c>
      <c r="I35" s="73">
        <v>40</v>
      </c>
      <c r="J35" s="73">
        <v>52</v>
      </c>
      <c r="K35" s="73">
        <v>41</v>
      </c>
      <c r="L35" s="89">
        <v>218</v>
      </c>
      <c r="M35" s="70"/>
      <c r="N35" s="70"/>
      <c r="O35" s="70"/>
      <c r="P35" s="71">
        <v>12</v>
      </c>
      <c r="Q35" s="71">
        <v>2</v>
      </c>
      <c r="R35" s="72">
        <v>43.6</v>
      </c>
      <c r="S35" s="57"/>
      <c r="T35" s="57"/>
      <c r="U35" s="57"/>
      <c r="V35" s="57"/>
      <c r="W35" s="57"/>
      <c r="X35" s="57"/>
      <c r="Y35" s="57"/>
    </row>
    <row r="36" spans="1:25" ht="12.75">
      <c r="A36" s="53">
        <v>5</v>
      </c>
      <c r="B36" s="34" t="s">
        <v>87</v>
      </c>
      <c r="C36" s="64" t="s">
        <v>65</v>
      </c>
      <c r="D36" s="65">
        <v>5027</v>
      </c>
      <c r="E36" s="66" t="s">
        <v>13</v>
      </c>
      <c r="F36" s="66" t="s">
        <v>17</v>
      </c>
      <c r="G36" s="73">
        <v>39</v>
      </c>
      <c r="H36" s="73">
        <v>44</v>
      </c>
      <c r="I36" s="73">
        <v>50</v>
      </c>
      <c r="J36" s="73">
        <v>60</v>
      </c>
      <c r="K36" s="73">
        <v>51</v>
      </c>
      <c r="L36" s="89">
        <v>244</v>
      </c>
      <c r="M36" s="70"/>
      <c r="N36" s="70"/>
      <c r="O36" s="70"/>
      <c r="P36" s="71">
        <v>21</v>
      </c>
      <c r="Q36" s="71">
        <v>7</v>
      </c>
      <c r="R36" s="72">
        <v>48.8</v>
      </c>
      <c r="S36" s="57"/>
      <c r="T36" s="57"/>
      <c r="U36" s="57"/>
      <c r="V36" s="57"/>
      <c r="W36" s="57"/>
      <c r="X36" s="57"/>
      <c r="Y36" s="57"/>
    </row>
    <row r="37" spans="1:18" s="14" customFormat="1" ht="12.75" customHeight="1">
      <c r="A37" s="27">
        <v>6</v>
      </c>
      <c r="B37" s="34" t="s">
        <v>51</v>
      </c>
      <c r="C37" s="30" t="s">
        <v>42</v>
      </c>
      <c r="D37" s="31">
        <v>2603</v>
      </c>
      <c r="E37" s="32" t="s">
        <v>13</v>
      </c>
      <c r="F37" s="32" t="s">
        <v>17</v>
      </c>
      <c r="G37" s="73">
        <v>126</v>
      </c>
      <c r="H37" s="73">
        <v>126</v>
      </c>
      <c r="I37" s="73">
        <v>126</v>
      </c>
      <c r="J37" s="73">
        <v>126</v>
      </c>
      <c r="K37" s="73">
        <v>126</v>
      </c>
      <c r="L37" s="89">
        <v>630</v>
      </c>
      <c r="M37" s="70"/>
      <c r="N37" s="70"/>
      <c r="O37" s="70"/>
      <c r="P37" s="71">
        <v>0</v>
      </c>
      <c r="Q37" s="71">
        <v>0</v>
      </c>
      <c r="R37" s="72">
        <v>126</v>
      </c>
    </row>
    <row r="38" spans="1:18" s="14" customFormat="1" ht="12.75" customHeight="1">
      <c r="A38" s="27"/>
      <c r="B38" s="34"/>
      <c r="C38" s="30"/>
      <c r="D38" s="31"/>
      <c r="E38" s="32"/>
      <c r="F38" s="32"/>
      <c r="G38" s="41"/>
      <c r="H38" s="41"/>
      <c r="I38" s="44"/>
      <c r="J38" s="44"/>
      <c r="K38" s="42"/>
      <c r="L38" s="44"/>
      <c r="M38" s="43"/>
      <c r="N38" s="43"/>
      <c r="O38" s="5"/>
      <c r="P38" s="3"/>
      <c r="Q38" s="3"/>
      <c r="R38" s="4"/>
    </row>
    <row r="39" spans="1:25" ht="12.75">
      <c r="A39" s="57"/>
      <c r="B39" s="83" t="s">
        <v>67</v>
      </c>
      <c r="C39" s="76"/>
      <c r="D39" s="77"/>
      <c r="E39" s="78"/>
      <c r="F39" s="78"/>
      <c r="G39" s="74"/>
      <c r="H39" s="74"/>
      <c r="I39" s="74"/>
      <c r="J39" s="74"/>
      <c r="K39" s="74"/>
      <c r="L39" s="103"/>
      <c r="M39" s="81"/>
      <c r="N39" s="81"/>
      <c r="O39" s="81"/>
      <c r="P39" s="82"/>
      <c r="Q39" s="82"/>
      <c r="R39" s="72"/>
      <c r="S39" s="57"/>
      <c r="T39" s="57"/>
      <c r="U39" s="57"/>
      <c r="V39" s="57"/>
      <c r="W39" s="57"/>
      <c r="X39" s="57"/>
      <c r="Y39" s="57"/>
    </row>
    <row r="40" spans="1:25" ht="12.75">
      <c r="A40" s="60" t="s">
        <v>56</v>
      </c>
      <c r="B40" s="61" t="s">
        <v>57</v>
      </c>
      <c r="C40" s="61" t="s">
        <v>0</v>
      </c>
      <c r="D40" s="61" t="s">
        <v>58</v>
      </c>
      <c r="E40" s="61" t="s">
        <v>28</v>
      </c>
      <c r="F40" s="61" t="s">
        <v>59</v>
      </c>
      <c r="G40" s="104" t="s">
        <v>29</v>
      </c>
      <c r="H40" s="104">
        <v>2</v>
      </c>
      <c r="I40" s="104" t="s">
        <v>31</v>
      </c>
      <c r="J40" s="104" t="s">
        <v>32</v>
      </c>
      <c r="K40" s="104" t="s">
        <v>33</v>
      </c>
      <c r="L40" s="62" t="s">
        <v>1</v>
      </c>
      <c r="M40" s="61" t="s">
        <v>92</v>
      </c>
      <c r="N40" s="61" t="s">
        <v>93</v>
      </c>
      <c r="O40" s="61" t="s">
        <v>94</v>
      </c>
      <c r="P40" s="61" t="s">
        <v>60</v>
      </c>
      <c r="Q40" s="61" t="s">
        <v>61</v>
      </c>
      <c r="R40" s="62" t="s">
        <v>2</v>
      </c>
      <c r="S40" s="57"/>
      <c r="T40" s="57"/>
      <c r="U40" s="57"/>
      <c r="V40" s="57"/>
      <c r="W40" s="57"/>
      <c r="X40" s="57"/>
      <c r="Y40" s="57"/>
    </row>
    <row r="41" spans="1:25" ht="12.75">
      <c r="A41" s="53">
        <v>1</v>
      </c>
      <c r="B41" s="85" t="s">
        <v>7</v>
      </c>
      <c r="C41" s="64" t="s">
        <v>8</v>
      </c>
      <c r="D41" s="65">
        <v>692</v>
      </c>
      <c r="E41" s="66" t="s">
        <v>1</v>
      </c>
      <c r="F41" s="66" t="s">
        <v>12</v>
      </c>
      <c r="G41" s="67">
        <v>32</v>
      </c>
      <c r="H41" s="68">
        <v>34</v>
      </c>
      <c r="I41" s="105">
        <v>36</v>
      </c>
      <c r="J41" s="68">
        <v>34</v>
      </c>
      <c r="K41" s="105">
        <v>36</v>
      </c>
      <c r="L41" s="89">
        <v>172</v>
      </c>
      <c r="M41" s="70"/>
      <c r="N41" s="70"/>
      <c r="O41" s="70"/>
      <c r="P41" s="71">
        <v>4</v>
      </c>
      <c r="Q41" s="71">
        <v>2</v>
      </c>
      <c r="R41" s="72">
        <v>34.4</v>
      </c>
      <c r="S41" s="57"/>
      <c r="T41" s="57"/>
      <c r="U41" s="57"/>
      <c r="V41" s="57"/>
      <c r="W41" s="57"/>
      <c r="X41" s="57"/>
      <c r="Y41" s="57"/>
    </row>
    <row r="42" spans="1:25" ht="12.75">
      <c r="A42" s="53">
        <v>2</v>
      </c>
      <c r="B42" s="86" t="s">
        <v>78</v>
      </c>
      <c r="C42" s="87" t="s">
        <v>9</v>
      </c>
      <c r="D42" s="69">
        <v>405</v>
      </c>
      <c r="E42" s="69" t="s">
        <v>1</v>
      </c>
      <c r="F42" s="69" t="s">
        <v>11</v>
      </c>
      <c r="G42" s="73">
        <v>39</v>
      </c>
      <c r="H42" s="105">
        <v>37</v>
      </c>
      <c r="I42" s="73">
        <v>36</v>
      </c>
      <c r="J42" s="105">
        <v>37</v>
      </c>
      <c r="K42" s="68">
        <v>34</v>
      </c>
      <c r="L42" s="89">
        <v>183</v>
      </c>
      <c r="M42" s="70"/>
      <c r="N42" s="70"/>
      <c r="O42" s="70"/>
      <c r="P42" s="71">
        <v>5</v>
      </c>
      <c r="Q42" s="71">
        <v>1</v>
      </c>
      <c r="R42" s="72">
        <v>36.6</v>
      </c>
      <c r="S42" s="57"/>
      <c r="T42" s="57"/>
      <c r="U42" s="57"/>
      <c r="V42" s="57"/>
      <c r="W42" s="57"/>
      <c r="X42" s="57"/>
      <c r="Y42" s="57"/>
    </row>
    <row r="43" spans="1:25" ht="12.75">
      <c r="A43" s="53">
        <v>3</v>
      </c>
      <c r="B43" s="85" t="s">
        <v>112</v>
      </c>
      <c r="C43" s="64" t="s">
        <v>103</v>
      </c>
      <c r="D43" s="65">
        <v>216</v>
      </c>
      <c r="E43" s="66" t="s">
        <v>1</v>
      </c>
      <c r="F43" s="66" t="s">
        <v>11</v>
      </c>
      <c r="G43" s="68">
        <v>35</v>
      </c>
      <c r="H43" s="73">
        <v>41</v>
      </c>
      <c r="I43" s="73">
        <v>40</v>
      </c>
      <c r="J43" s="67">
        <v>32</v>
      </c>
      <c r="K43" s="73">
        <v>36</v>
      </c>
      <c r="L43" s="89">
        <v>184</v>
      </c>
      <c r="M43" s="70"/>
      <c r="N43" s="70"/>
      <c r="O43" s="70"/>
      <c r="P43" s="71">
        <v>9</v>
      </c>
      <c r="Q43" s="71">
        <v>5</v>
      </c>
      <c r="R43" s="72">
        <v>36.8</v>
      </c>
      <c r="S43" s="57"/>
      <c r="T43" s="57"/>
      <c r="U43" s="57"/>
      <c r="V43" s="57"/>
      <c r="W43" s="57"/>
      <c r="X43" s="57"/>
      <c r="Y43" s="57"/>
    </row>
    <row r="44" spans="1:25" ht="12.75">
      <c r="A44" s="53">
        <v>4</v>
      </c>
      <c r="B44" s="35" t="s">
        <v>4</v>
      </c>
      <c r="C44" s="64" t="s">
        <v>64</v>
      </c>
      <c r="D44" s="65">
        <v>670</v>
      </c>
      <c r="E44" s="66" t="s">
        <v>1</v>
      </c>
      <c r="F44" s="66" t="s">
        <v>6</v>
      </c>
      <c r="G44" s="67">
        <v>31</v>
      </c>
      <c r="H44" s="73">
        <v>48</v>
      </c>
      <c r="I44" s="73">
        <v>40</v>
      </c>
      <c r="J44" s="68">
        <v>35</v>
      </c>
      <c r="K44" s="67">
        <v>32</v>
      </c>
      <c r="L44" s="89">
        <v>186</v>
      </c>
      <c r="M44" s="70"/>
      <c r="N44" s="70"/>
      <c r="O44" s="70"/>
      <c r="P44" s="71">
        <v>17</v>
      </c>
      <c r="Q44" s="71">
        <v>8</v>
      </c>
      <c r="R44" s="72">
        <v>37.2</v>
      </c>
      <c r="S44" s="57"/>
      <c r="T44" s="57"/>
      <c r="U44" s="57"/>
      <c r="V44" s="57"/>
      <c r="W44" s="57"/>
      <c r="X44" s="57"/>
      <c r="Y44" s="57"/>
    </row>
    <row r="45" spans="1:25" ht="12.75">
      <c r="A45" s="53">
        <v>5</v>
      </c>
      <c r="B45" s="85" t="s">
        <v>22</v>
      </c>
      <c r="C45" s="64" t="s">
        <v>9</v>
      </c>
      <c r="D45" s="65">
        <v>732</v>
      </c>
      <c r="E45" s="66" t="s">
        <v>1</v>
      </c>
      <c r="F45" s="66" t="s">
        <v>11</v>
      </c>
      <c r="G45" s="73">
        <v>38</v>
      </c>
      <c r="H45" s="67">
        <v>30</v>
      </c>
      <c r="I45" s="73">
        <v>43</v>
      </c>
      <c r="J45" s="73">
        <v>42</v>
      </c>
      <c r="K45" s="73">
        <v>39</v>
      </c>
      <c r="L45" s="89">
        <v>192</v>
      </c>
      <c r="M45" s="70"/>
      <c r="N45" s="70"/>
      <c r="O45" s="70"/>
      <c r="P45" s="71">
        <v>13</v>
      </c>
      <c r="Q45" s="71">
        <v>4</v>
      </c>
      <c r="R45" s="72">
        <v>38.4</v>
      </c>
      <c r="S45" s="57"/>
      <c r="T45" s="57"/>
      <c r="U45" s="57"/>
      <c r="V45" s="57"/>
      <c r="W45" s="57"/>
      <c r="X45" s="57"/>
      <c r="Y45" s="57"/>
    </row>
    <row r="46" spans="1:25" ht="12.75">
      <c r="A46" s="53">
        <v>6</v>
      </c>
      <c r="B46" s="85" t="s">
        <v>69</v>
      </c>
      <c r="C46" s="64" t="s">
        <v>9</v>
      </c>
      <c r="D46" s="65">
        <v>2435</v>
      </c>
      <c r="E46" s="66" t="s">
        <v>1</v>
      </c>
      <c r="F46" s="66" t="s">
        <v>10</v>
      </c>
      <c r="G46" s="73">
        <v>38</v>
      </c>
      <c r="H46" s="74">
        <v>42</v>
      </c>
      <c r="I46" s="73">
        <v>39</v>
      </c>
      <c r="J46" s="73">
        <v>41</v>
      </c>
      <c r="K46" s="68">
        <v>35</v>
      </c>
      <c r="L46" s="89">
        <v>195</v>
      </c>
      <c r="M46" s="70"/>
      <c r="N46" s="70"/>
      <c r="O46" s="70"/>
      <c r="P46" s="71">
        <v>7</v>
      </c>
      <c r="Q46" s="71">
        <v>3</v>
      </c>
      <c r="R46" s="72">
        <v>39</v>
      </c>
      <c r="S46" s="57"/>
      <c r="T46" s="57"/>
      <c r="U46" s="57"/>
      <c r="V46" s="57"/>
      <c r="W46" s="57"/>
      <c r="X46" s="57"/>
      <c r="Y46" s="57"/>
    </row>
    <row r="47" spans="1:25" ht="12.75">
      <c r="A47" s="53">
        <v>7</v>
      </c>
      <c r="B47" s="35" t="s">
        <v>38</v>
      </c>
      <c r="C47" s="64" t="s">
        <v>68</v>
      </c>
      <c r="D47" s="65">
        <v>5005</v>
      </c>
      <c r="E47" s="66" t="s">
        <v>1</v>
      </c>
      <c r="F47" s="66" t="s">
        <v>17</v>
      </c>
      <c r="G47" s="68">
        <v>34</v>
      </c>
      <c r="H47" s="73">
        <v>41</v>
      </c>
      <c r="I47" s="73">
        <v>39</v>
      </c>
      <c r="J47" s="73">
        <v>46</v>
      </c>
      <c r="K47" s="105">
        <v>37</v>
      </c>
      <c r="L47" s="89">
        <v>197</v>
      </c>
      <c r="M47" s="70"/>
      <c r="N47" s="70"/>
      <c r="O47" s="70"/>
      <c r="P47" s="71">
        <v>12</v>
      </c>
      <c r="Q47" s="71">
        <v>4</v>
      </c>
      <c r="R47" s="72">
        <v>39.4</v>
      </c>
      <c r="S47" s="57"/>
      <c r="T47" s="57"/>
      <c r="U47" s="57"/>
      <c r="V47" s="57"/>
      <c r="W47" s="57"/>
      <c r="X47" s="57"/>
      <c r="Y47" s="57"/>
    </row>
    <row r="48" spans="1:35" ht="12.75">
      <c r="A48" s="53">
        <v>8</v>
      </c>
      <c r="B48" s="35" t="s">
        <v>45</v>
      </c>
      <c r="C48" s="64" t="s">
        <v>42</v>
      </c>
      <c r="D48" s="65">
        <v>2604</v>
      </c>
      <c r="E48" s="66" t="s">
        <v>1</v>
      </c>
      <c r="F48" s="66" t="s">
        <v>17</v>
      </c>
      <c r="G48" s="73">
        <v>42</v>
      </c>
      <c r="H48" s="73">
        <v>43</v>
      </c>
      <c r="I48" s="73">
        <v>46</v>
      </c>
      <c r="J48" s="73">
        <v>45</v>
      </c>
      <c r="K48" s="73">
        <v>40</v>
      </c>
      <c r="L48" s="89">
        <v>216</v>
      </c>
      <c r="M48" s="70"/>
      <c r="N48" s="70"/>
      <c r="O48" s="70"/>
      <c r="P48" s="71">
        <v>6</v>
      </c>
      <c r="Q48" s="71">
        <v>3</v>
      </c>
      <c r="R48" s="72">
        <v>43.2</v>
      </c>
      <c r="S48" s="57"/>
      <c r="T48" s="57"/>
      <c r="U48" s="57"/>
      <c r="V48" s="57"/>
      <c r="W48" s="57"/>
      <c r="X48" s="57"/>
      <c r="Y48" s="57"/>
      <c r="AC48" s="88"/>
      <c r="AD48" s="70"/>
      <c r="AE48" s="70"/>
      <c r="AF48" s="89"/>
      <c r="AG48" s="71"/>
      <c r="AH48" s="71"/>
      <c r="AI48" s="72"/>
    </row>
    <row r="49" spans="2:25" ht="12.75">
      <c r="B49" s="85" t="s">
        <v>113</v>
      </c>
      <c r="C49" s="64" t="s">
        <v>9</v>
      </c>
      <c r="D49" s="65">
        <v>391</v>
      </c>
      <c r="E49" s="66" t="s">
        <v>1</v>
      </c>
      <c r="F49" s="66" t="s">
        <v>6</v>
      </c>
      <c r="G49" s="73">
        <v>47</v>
      </c>
      <c r="H49" s="73">
        <v>39</v>
      </c>
      <c r="I49" s="73">
        <v>38</v>
      </c>
      <c r="J49" s="73">
        <v>47</v>
      </c>
      <c r="K49" s="73">
        <v>45</v>
      </c>
      <c r="L49" s="89">
        <v>216</v>
      </c>
      <c r="M49" s="70"/>
      <c r="N49" s="70"/>
      <c r="O49" s="70"/>
      <c r="P49" s="71">
        <v>9</v>
      </c>
      <c r="Q49" s="71">
        <v>8</v>
      </c>
      <c r="R49" s="72">
        <v>43.2</v>
      </c>
      <c r="S49" s="57"/>
      <c r="T49" s="57"/>
      <c r="U49" s="57"/>
      <c r="V49" s="57"/>
      <c r="W49" s="57"/>
      <c r="X49" s="57"/>
      <c r="Y49" s="57"/>
    </row>
    <row r="50" spans="1:25" ht="12.75">
      <c r="A50" s="53">
        <v>10</v>
      </c>
      <c r="B50" s="35" t="s">
        <v>54</v>
      </c>
      <c r="C50" s="64" t="s">
        <v>42</v>
      </c>
      <c r="D50" s="65">
        <v>2663</v>
      </c>
      <c r="E50" s="66" t="s">
        <v>1</v>
      </c>
      <c r="F50" s="66" t="s">
        <v>17</v>
      </c>
      <c r="G50" s="73">
        <v>41</v>
      </c>
      <c r="H50" s="73">
        <v>45</v>
      </c>
      <c r="I50" s="73">
        <v>41</v>
      </c>
      <c r="J50" s="73">
        <v>52</v>
      </c>
      <c r="K50" s="73">
        <v>48</v>
      </c>
      <c r="L50" s="89">
        <v>227</v>
      </c>
      <c r="M50" s="70"/>
      <c r="N50" s="70"/>
      <c r="O50" s="70"/>
      <c r="P50" s="71">
        <v>11</v>
      </c>
      <c r="Q50" s="71">
        <v>7</v>
      </c>
      <c r="R50" s="72">
        <v>45.4</v>
      </c>
      <c r="S50" s="57"/>
      <c r="T50" s="57"/>
      <c r="U50" s="57"/>
      <c r="V50" s="57"/>
      <c r="W50" s="57"/>
      <c r="X50" s="57"/>
      <c r="Y50" s="57"/>
    </row>
    <row r="51" spans="1:25" ht="12.75">
      <c r="A51" s="27">
        <v>11</v>
      </c>
      <c r="B51" s="35" t="s">
        <v>77</v>
      </c>
      <c r="C51" s="30" t="s">
        <v>64</v>
      </c>
      <c r="D51" s="31">
        <v>783</v>
      </c>
      <c r="E51" s="32" t="s">
        <v>1</v>
      </c>
      <c r="F51" s="32" t="s">
        <v>6</v>
      </c>
      <c r="G51" s="73">
        <v>126</v>
      </c>
      <c r="H51" s="73">
        <v>126</v>
      </c>
      <c r="I51" s="73">
        <v>126</v>
      </c>
      <c r="J51" s="73">
        <v>126</v>
      </c>
      <c r="K51" s="73">
        <v>126</v>
      </c>
      <c r="L51" s="89">
        <v>630</v>
      </c>
      <c r="M51" s="70"/>
      <c r="N51" s="70"/>
      <c r="O51" s="70"/>
      <c r="P51" s="71">
        <v>0</v>
      </c>
      <c r="Q51" s="71">
        <v>0</v>
      </c>
      <c r="R51" s="72">
        <v>126</v>
      </c>
      <c r="S51" s="57"/>
      <c r="T51" s="57"/>
      <c r="U51" s="57"/>
      <c r="V51" s="57"/>
      <c r="W51" s="57"/>
      <c r="X51" s="57"/>
      <c r="Y51" s="57"/>
    </row>
    <row r="52" spans="2:25" ht="12.75">
      <c r="B52" s="35" t="s">
        <v>88</v>
      </c>
      <c r="C52" s="30" t="s">
        <v>89</v>
      </c>
      <c r="D52" s="31">
        <v>5030</v>
      </c>
      <c r="E52" s="32" t="s">
        <v>1</v>
      </c>
      <c r="F52" s="32" t="s">
        <v>17</v>
      </c>
      <c r="G52" s="73">
        <v>126</v>
      </c>
      <c r="H52" s="73">
        <v>126</v>
      </c>
      <c r="I52" s="73">
        <v>126</v>
      </c>
      <c r="J52" s="73">
        <v>126</v>
      </c>
      <c r="K52" s="73">
        <v>126</v>
      </c>
      <c r="L52" s="89">
        <v>630</v>
      </c>
      <c r="M52" s="70"/>
      <c r="N52" s="70"/>
      <c r="O52" s="70"/>
      <c r="P52" s="71">
        <v>0</v>
      </c>
      <c r="Q52" s="71">
        <v>0</v>
      </c>
      <c r="R52" s="72">
        <v>126</v>
      </c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90"/>
      <c r="C53" s="76"/>
      <c r="D53" s="77"/>
      <c r="E53" s="78"/>
      <c r="F53" s="78"/>
      <c r="G53" s="74"/>
      <c r="H53" s="74"/>
      <c r="I53" s="74"/>
      <c r="J53" s="74"/>
      <c r="K53" s="74"/>
      <c r="L53" s="103"/>
      <c r="M53" s="81"/>
      <c r="N53" s="81"/>
      <c r="O53" s="81"/>
      <c r="P53" s="82"/>
      <c r="Q53" s="82"/>
      <c r="R53" s="72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90"/>
      <c r="C54" s="76"/>
      <c r="D54" s="77"/>
      <c r="E54" s="78"/>
      <c r="F54" s="78"/>
      <c r="G54" s="74"/>
      <c r="H54" s="74"/>
      <c r="I54" s="74"/>
      <c r="J54" s="74"/>
      <c r="K54" s="74"/>
      <c r="L54" s="103"/>
      <c r="M54" s="81"/>
      <c r="N54" s="81"/>
      <c r="O54" s="81"/>
      <c r="P54" s="82"/>
      <c r="Q54" s="82"/>
      <c r="R54" s="72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90"/>
      <c r="C55" s="76"/>
      <c r="D55" s="77"/>
      <c r="E55" s="78"/>
      <c r="F55" s="78"/>
      <c r="G55" s="74"/>
      <c r="H55" s="74"/>
      <c r="I55" s="74"/>
      <c r="J55" s="74"/>
      <c r="K55" s="74"/>
      <c r="L55" s="103"/>
      <c r="M55" s="81"/>
      <c r="N55" s="81"/>
      <c r="O55" s="81"/>
      <c r="P55" s="82"/>
      <c r="Q55" s="82"/>
      <c r="R55" s="72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90"/>
      <c r="C56" s="76"/>
      <c r="D56" s="77"/>
      <c r="E56" s="78"/>
      <c r="F56" s="78"/>
      <c r="G56" s="74"/>
      <c r="H56" s="74"/>
      <c r="I56" s="74"/>
      <c r="J56" s="74"/>
      <c r="K56" s="74"/>
      <c r="L56" s="103"/>
      <c r="M56" s="81"/>
      <c r="N56" s="81"/>
      <c r="O56" s="81"/>
      <c r="P56" s="82"/>
      <c r="Q56" s="82"/>
      <c r="R56" s="72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90"/>
      <c r="C57" s="76"/>
      <c r="D57" s="77"/>
      <c r="E57" s="78"/>
      <c r="F57" s="78"/>
      <c r="G57" s="74"/>
      <c r="H57" s="74"/>
      <c r="I57" s="74"/>
      <c r="J57" s="74"/>
      <c r="K57" s="74"/>
      <c r="L57" s="103"/>
      <c r="M57" s="81"/>
      <c r="N57" s="81"/>
      <c r="O57" s="81"/>
      <c r="P57" s="82"/>
      <c r="Q57" s="82"/>
      <c r="R57" s="72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90"/>
      <c r="C58" s="76"/>
      <c r="D58" s="77"/>
      <c r="E58" s="78"/>
      <c r="F58" s="78"/>
      <c r="G58" s="74"/>
      <c r="H58" s="74"/>
      <c r="I58" s="74"/>
      <c r="J58" s="74"/>
      <c r="K58" s="74"/>
      <c r="L58" s="103"/>
      <c r="M58" s="81"/>
      <c r="N58" s="81"/>
      <c r="O58" s="81"/>
      <c r="P58" s="82"/>
      <c r="Q58" s="82"/>
      <c r="R58" s="72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90"/>
      <c r="C59" s="76"/>
      <c r="D59" s="77"/>
      <c r="E59" s="78"/>
      <c r="F59" s="78"/>
      <c r="G59" s="74"/>
      <c r="H59" s="74"/>
      <c r="I59" s="74"/>
      <c r="J59" s="74"/>
      <c r="K59" s="74"/>
      <c r="L59" s="103"/>
      <c r="M59" s="81"/>
      <c r="N59" s="81"/>
      <c r="O59" s="81"/>
      <c r="P59" s="82"/>
      <c r="Q59" s="82"/>
      <c r="R59" s="72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90"/>
      <c r="C60" s="76"/>
      <c r="D60" s="77"/>
      <c r="E60" s="78"/>
      <c r="F60" s="78"/>
      <c r="G60" s="74"/>
      <c r="H60" s="74"/>
      <c r="I60" s="74"/>
      <c r="J60" s="74"/>
      <c r="K60" s="74"/>
      <c r="L60" s="103"/>
      <c r="M60" s="81"/>
      <c r="N60" s="81"/>
      <c r="O60" s="81"/>
      <c r="P60" s="82"/>
      <c r="Q60" s="82"/>
      <c r="R60" s="72"/>
      <c r="S60" s="57"/>
      <c r="T60" s="57"/>
      <c r="U60" s="57"/>
      <c r="V60" s="57"/>
      <c r="W60" s="57"/>
      <c r="X60" s="57"/>
      <c r="Y60" s="57"/>
    </row>
    <row r="61" spans="1:25" ht="12.75">
      <c r="A61" s="57"/>
      <c r="B61" s="90"/>
      <c r="C61" s="76"/>
      <c r="D61" s="77"/>
      <c r="E61" s="78"/>
      <c r="F61" s="78"/>
      <c r="G61" s="74"/>
      <c r="H61" s="74"/>
      <c r="I61" s="74"/>
      <c r="J61" s="74"/>
      <c r="K61" s="74"/>
      <c r="L61" s="103"/>
      <c r="M61" s="81"/>
      <c r="N61" s="81"/>
      <c r="O61" s="81"/>
      <c r="P61" s="82"/>
      <c r="Q61" s="82"/>
      <c r="R61" s="72"/>
      <c r="S61" s="57"/>
      <c r="T61" s="57"/>
      <c r="U61" s="57"/>
      <c r="V61" s="57"/>
      <c r="W61" s="57"/>
      <c r="X61" s="57"/>
      <c r="Y61" s="57"/>
    </row>
    <row r="62" spans="1:25" ht="12.75">
      <c r="A62" s="57"/>
      <c r="B62" s="83" t="s">
        <v>70</v>
      </c>
      <c r="C62" s="76"/>
      <c r="D62" s="77"/>
      <c r="E62" s="78"/>
      <c r="F62" s="78"/>
      <c r="G62" s="74"/>
      <c r="H62" s="74"/>
      <c r="I62" s="74"/>
      <c r="J62" s="74"/>
      <c r="K62" s="74"/>
      <c r="L62" s="103"/>
      <c r="M62" s="81"/>
      <c r="N62" s="81"/>
      <c r="O62" s="81"/>
      <c r="P62" s="82"/>
      <c r="Q62" s="82"/>
      <c r="R62" s="72"/>
      <c r="S62" s="57"/>
      <c r="T62" s="57"/>
      <c r="U62" s="57"/>
      <c r="V62" s="57"/>
      <c r="W62" s="57"/>
      <c r="X62" s="57"/>
      <c r="Y62" s="57"/>
    </row>
    <row r="63" spans="1:25" ht="12.75">
      <c r="A63" s="60" t="s">
        <v>56</v>
      </c>
      <c r="B63" s="61" t="s">
        <v>57</v>
      </c>
      <c r="C63" s="61" t="s">
        <v>0</v>
      </c>
      <c r="D63" s="61" t="s">
        <v>58</v>
      </c>
      <c r="E63" s="61" t="s">
        <v>28</v>
      </c>
      <c r="F63" s="61" t="s">
        <v>59</v>
      </c>
      <c r="G63" s="104" t="s">
        <v>29</v>
      </c>
      <c r="H63" s="104">
        <v>2</v>
      </c>
      <c r="I63" s="104" t="s">
        <v>31</v>
      </c>
      <c r="J63" s="104" t="s">
        <v>32</v>
      </c>
      <c r="K63" s="104" t="s">
        <v>33</v>
      </c>
      <c r="L63" s="62" t="s">
        <v>1</v>
      </c>
      <c r="M63" s="61" t="s">
        <v>92</v>
      </c>
      <c r="N63" s="61" t="s">
        <v>93</v>
      </c>
      <c r="O63" s="61" t="s">
        <v>94</v>
      </c>
      <c r="P63" s="61" t="s">
        <v>60</v>
      </c>
      <c r="Q63" s="61" t="s">
        <v>61</v>
      </c>
      <c r="R63" s="62" t="s">
        <v>2</v>
      </c>
      <c r="S63" s="57"/>
      <c r="T63" s="57"/>
      <c r="U63" s="57"/>
      <c r="V63" s="57"/>
      <c r="W63" s="57"/>
      <c r="X63" s="57"/>
      <c r="Y63" s="57"/>
    </row>
    <row r="64" spans="1:25" ht="12.75">
      <c r="A64" s="53">
        <v>1</v>
      </c>
      <c r="B64" s="36" t="s">
        <v>79</v>
      </c>
      <c r="C64" s="64" t="s">
        <v>62</v>
      </c>
      <c r="D64" s="65">
        <v>2108</v>
      </c>
      <c r="E64" s="66" t="s">
        <v>15</v>
      </c>
      <c r="F64" s="66" t="s">
        <v>12</v>
      </c>
      <c r="G64" s="67">
        <v>33</v>
      </c>
      <c r="H64" s="105">
        <v>36</v>
      </c>
      <c r="I64" s="73">
        <v>38</v>
      </c>
      <c r="J64" s="67">
        <v>32</v>
      </c>
      <c r="K64" s="67">
        <v>32</v>
      </c>
      <c r="L64" s="89">
        <v>171</v>
      </c>
      <c r="M64" s="70"/>
      <c r="N64" s="70"/>
      <c r="O64" s="70"/>
      <c r="P64" s="71">
        <v>6</v>
      </c>
      <c r="Q64" s="71">
        <v>4</v>
      </c>
      <c r="R64" s="72">
        <v>34.2</v>
      </c>
      <c r="S64" s="57"/>
      <c r="T64" s="57"/>
      <c r="U64" s="57"/>
      <c r="V64" s="57"/>
      <c r="W64" s="57"/>
      <c r="X64" s="57"/>
      <c r="Y64" s="57"/>
    </row>
    <row r="65" spans="1:25" ht="12.75">
      <c r="A65" s="53">
        <v>2</v>
      </c>
      <c r="B65" s="91" t="s">
        <v>114</v>
      </c>
      <c r="C65" s="64" t="s">
        <v>98</v>
      </c>
      <c r="D65" s="65">
        <v>2672</v>
      </c>
      <c r="E65" s="66" t="s">
        <v>15</v>
      </c>
      <c r="F65" s="66" t="s">
        <v>10</v>
      </c>
      <c r="G65" s="73">
        <v>38</v>
      </c>
      <c r="H65" s="73">
        <v>45</v>
      </c>
      <c r="I65" s="73">
        <v>44</v>
      </c>
      <c r="J65" s="67">
        <v>28</v>
      </c>
      <c r="K65" s="73">
        <v>42</v>
      </c>
      <c r="L65" s="89">
        <v>197</v>
      </c>
      <c r="M65" s="70"/>
      <c r="N65" s="70"/>
      <c r="O65" s="70"/>
      <c r="P65" s="71">
        <v>17</v>
      </c>
      <c r="Q65" s="71">
        <v>6</v>
      </c>
      <c r="R65" s="72">
        <v>39.4</v>
      </c>
      <c r="S65" s="57"/>
      <c r="T65" s="57"/>
      <c r="U65" s="57"/>
      <c r="V65" s="57"/>
      <c r="W65" s="57"/>
      <c r="X65" s="57"/>
      <c r="Y65" s="57"/>
    </row>
    <row r="66" spans="1:25" ht="12.75">
      <c r="A66" s="53">
        <v>3</v>
      </c>
      <c r="B66" s="91" t="s">
        <v>115</v>
      </c>
      <c r="C66" s="64" t="s">
        <v>103</v>
      </c>
      <c r="D66" s="65">
        <v>2637</v>
      </c>
      <c r="E66" s="66" t="s">
        <v>15</v>
      </c>
      <c r="F66" s="66" t="s">
        <v>10</v>
      </c>
      <c r="G66" s="73">
        <v>42</v>
      </c>
      <c r="H66" s="73">
        <v>48</v>
      </c>
      <c r="I66" s="73">
        <v>36</v>
      </c>
      <c r="J66" s="67">
        <v>32</v>
      </c>
      <c r="K66" s="73">
        <v>40</v>
      </c>
      <c r="L66" s="89">
        <v>198</v>
      </c>
      <c r="M66" s="70"/>
      <c r="N66" s="70"/>
      <c r="O66" s="70"/>
      <c r="P66" s="71">
        <v>16</v>
      </c>
      <c r="Q66" s="71">
        <v>6</v>
      </c>
      <c r="R66" s="72">
        <v>39.6</v>
      </c>
      <c r="S66" s="57"/>
      <c r="T66" s="57"/>
      <c r="U66" s="57"/>
      <c r="V66" s="57"/>
      <c r="W66" s="57"/>
      <c r="X66" s="57"/>
      <c r="Y66" s="57"/>
    </row>
    <row r="67" spans="1:25" ht="12.75">
      <c r="A67" s="53">
        <v>4</v>
      </c>
      <c r="B67" s="91" t="s">
        <v>116</v>
      </c>
      <c r="C67" s="64" t="s">
        <v>9</v>
      </c>
      <c r="D67" s="65">
        <v>2820</v>
      </c>
      <c r="E67" s="66" t="s">
        <v>71</v>
      </c>
      <c r="F67" s="66" t="s">
        <v>17</v>
      </c>
      <c r="G67" s="73">
        <v>42</v>
      </c>
      <c r="H67" s="106">
        <v>37</v>
      </c>
      <c r="I67" s="73">
        <v>43</v>
      </c>
      <c r="J67" s="73">
        <v>41</v>
      </c>
      <c r="K67" s="73">
        <v>45</v>
      </c>
      <c r="L67" s="89">
        <v>208</v>
      </c>
      <c r="M67" s="70"/>
      <c r="N67" s="70"/>
      <c r="O67" s="70"/>
      <c r="P67" s="71">
        <v>8</v>
      </c>
      <c r="Q67" s="71">
        <v>2</v>
      </c>
      <c r="R67" s="72">
        <v>41.6</v>
      </c>
      <c r="S67" s="57"/>
      <c r="T67" s="57"/>
      <c r="U67" s="57"/>
      <c r="V67" s="57"/>
      <c r="W67" s="57"/>
      <c r="X67" s="57"/>
      <c r="Y67" s="57"/>
    </row>
    <row r="68" spans="1:25" ht="12.75">
      <c r="A68" s="53">
        <v>5</v>
      </c>
      <c r="B68" s="36" t="s">
        <v>47</v>
      </c>
      <c r="C68" s="64" t="s">
        <v>65</v>
      </c>
      <c r="D68" s="65">
        <v>2587</v>
      </c>
      <c r="E68" s="66" t="s">
        <v>15</v>
      </c>
      <c r="F68" s="66" t="s">
        <v>17</v>
      </c>
      <c r="G68" s="73">
        <v>41</v>
      </c>
      <c r="H68" s="73">
        <v>43</v>
      </c>
      <c r="I68" s="73">
        <v>54</v>
      </c>
      <c r="J68" s="73">
        <v>40</v>
      </c>
      <c r="K68" s="73">
        <v>42</v>
      </c>
      <c r="L68" s="89">
        <v>220</v>
      </c>
      <c r="M68" s="70"/>
      <c r="N68" s="70"/>
      <c r="O68" s="70"/>
      <c r="P68" s="71">
        <v>14</v>
      </c>
      <c r="Q68" s="71">
        <v>2</v>
      </c>
      <c r="R68" s="72">
        <v>44</v>
      </c>
      <c r="S68" s="57"/>
      <c r="T68" s="57"/>
      <c r="U68" s="57"/>
      <c r="V68" s="57"/>
      <c r="W68" s="57"/>
      <c r="X68" s="57"/>
      <c r="Y68" s="57"/>
    </row>
    <row r="69" spans="1:25" ht="12.75">
      <c r="A69" s="53">
        <v>6</v>
      </c>
      <c r="B69" s="45" t="s">
        <v>53</v>
      </c>
      <c r="C69" s="64" t="s">
        <v>42</v>
      </c>
      <c r="D69" s="65">
        <v>2700</v>
      </c>
      <c r="E69" s="66" t="s">
        <v>15</v>
      </c>
      <c r="F69" s="66" t="s">
        <v>17</v>
      </c>
      <c r="G69" s="73">
        <v>39</v>
      </c>
      <c r="H69" s="73">
        <v>53</v>
      </c>
      <c r="I69" s="73">
        <v>47</v>
      </c>
      <c r="J69" s="73">
        <v>44</v>
      </c>
      <c r="K69" s="73">
        <v>40</v>
      </c>
      <c r="L69" s="89">
        <v>223</v>
      </c>
      <c r="M69" s="70"/>
      <c r="N69" s="70"/>
      <c r="O69" s="70"/>
      <c r="P69" s="71">
        <v>14</v>
      </c>
      <c r="Q69" s="71">
        <v>7</v>
      </c>
      <c r="R69" s="72">
        <v>44.6</v>
      </c>
      <c r="S69" s="57"/>
      <c r="T69" s="57"/>
      <c r="U69" s="57"/>
      <c r="V69" s="57"/>
      <c r="W69" s="57"/>
      <c r="X69" s="57"/>
      <c r="Y69" s="57"/>
    </row>
    <row r="70" spans="1:25" ht="12.75">
      <c r="A70" s="53">
        <v>7</v>
      </c>
      <c r="B70" s="36" t="s">
        <v>52</v>
      </c>
      <c r="C70" s="64" t="s">
        <v>42</v>
      </c>
      <c r="D70" s="65">
        <v>2605</v>
      </c>
      <c r="E70" s="66" t="s">
        <v>15</v>
      </c>
      <c r="F70" s="66" t="s">
        <v>10</v>
      </c>
      <c r="G70" s="73">
        <v>53</v>
      </c>
      <c r="H70" s="74">
        <v>54</v>
      </c>
      <c r="I70" s="73">
        <v>51</v>
      </c>
      <c r="J70" s="73">
        <v>40</v>
      </c>
      <c r="K70" s="73">
        <v>45</v>
      </c>
      <c r="L70" s="89">
        <v>243</v>
      </c>
      <c r="M70" s="70"/>
      <c r="N70" s="70"/>
      <c r="O70" s="70"/>
      <c r="P70" s="71">
        <v>14</v>
      </c>
      <c r="Q70" s="71">
        <v>8</v>
      </c>
      <c r="R70" s="72">
        <v>48.6</v>
      </c>
      <c r="S70" s="57"/>
      <c r="T70" s="57"/>
      <c r="U70" s="57"/>
      <c r="V70" s="57"/>
      <c r="W70" s="57"/>
      <c r="X70" s="57"/>
      <c r="Y70" s="57"/>
    </row>
    <row r="71" spans="1:25" ht="12.75">
      <c r="A71" s="53">
        <v>8</v>
      </c>
      <c r="B71" s="91" t="s">
        <v>80</v>
      </c>
      <c r="C71" s="64" t="s">
        <v>42</v>
      </c>
      <c r="D71" s="65">
        <v>2636</v>
      </c>
      <c r="E71" s="66" t="s">
        <v>15</v>
      </c>
      <c r="F71" s="66" t="s">
        <v>17</v>
      </c>
      <c r="G71" s="73">
        <v>50</v>
      </c>
      <c r="H71" s="73">
        <v>42</v>
      </c>
      <c r="I71" s="73">
        <v>44</v>
      </c>
      <c r="J71" s="73">
        <v>49</v>
      </c>
      <c r="K71" s="73">
        <v>62</v>
      </c>
      <c r="L71" s="89">
        <v>247</v>
      </c>
      <c r="M71" s="70"/>
      <c r="N71" s="70"/>
      <c r="O71" s="70"/>
      <c r="P71" s="71">
        <v>20</v>
      </c>
      <c r="Q71" s="71">
        <v>6</v>
      </c>
      <c r="R71" s="72">
        <v>49.4</v>
      </c>
      <c r="S71" s="57"/>
      <c r="T71" s="57"/>
      <c r="U71" s="57"/>
      <c r="V71" s="57"/>
      <c r="W71" s="57"/>
      <c r="X71" s="57"/>
      <c r="Y71" s="57"/>
    </row>
    <row r="72" spans="1:25" ht="12.75">
      <c r="A72" s="53">
        <v>9</v>
      </c>
      <c r="B72" s="91" t="s">
        <v>117</v>
      </c>
      <c r="C72" s="64" t="s">
        <v>9</v>
      </c>
      <c r="D72" s="65">
        <v>1643</v>
      </c>
      <c r="E72" s="66" t="s">
        <v>15</v>
      </c>
      <c r="F72" s="66" t="s">
        <v>6</v>
      </c>
      <c r="G72" s="73">
        <v>45</v>
      </c>
      <c r="H72" s="73">
        <v>44</v>
      </c>
      <c r="I72" s="73">
        <v>51</v>
      </c>
      <c r="J72" s="73">
        <v>126</v>
      </c>
      <c r="K72" s="73">
        <v>126</v>
      </c>
      <c r="L72" s="89">
        <v>392</v>
      </c>
      <c r="M72" s="70"/>
      <c r="N72" s="70"/>
      <c r="O72" s="70"/>
      <c r="P72" s="71">
        <v>82</v>
      </c>
      <c r="Q72" s="71">
        <v>81</v>
      </c>
      <c r="R72" s="72">
        <v>78.4</v>
      </c>
      <c r="S72" s="57"/>
      <c r="T72" s="57"/>
      <c r="U72" s="57"/>
      <c r="V72" s="57"/>
      <c r="W72" s="57"/>
      <c r="X72" s="57"/>
      <c r="Y72" s="57"/>
    </row>
    <row r="73" spans="1:25" ht="12.75">
      <c r="A73" s="53">
        <v>10</v>
      </c>
      <c r="B73" s="36" t="s">
        <v>90</v>
      </c>
      <c r="C73" s="30" t="s">
        <v>63</v>
      </c>
      <c r="D73" s="31">
        <v>2503</v>
      </c>
      <c r="E73" s="32" t="s">
        <v>15</v>
      </c>
      <c r="F73" s="32">
        <v>3</v>
      </c>
      <c r="G73" s="73">
        <v>126</v>
      </c>
      <c r="H73" s="73">
        <v>126</v>
      </c>
      <c r="I73" s="73">
        <v>126</v>
      </c>
      <c r="J73" s="73">
        <v>126</v>
      </c>
      <c r="K73" s="73">
        <v>126</v>
      </c>
      <c r="L73" s="89">
        <v>630</v>
      </c>
      <c r="M73" s="70"/>
      <c r="N73" s="70"/>
      <c r="O73" s="70"/>
      <c r="P73" s="71">
        <v>0</v>
      </c>
      <c r="Q73" s="71">
        <v>0</v>
      </c>
      <c r="R73" s="72">
        <v>126</v>
      </c>
      <c r="S73" s="57"/>
      <c r="T73" s="57"/>
      <c r="U73" s="57"/>
      <c r="V73" s="57"/>
      <c r="W73" s="57"/>
      <c r="X73" s="57"/>
      <c r="Y73" s="57"/>
    </row>
    <row r="74" spans="2:25" ht="12.75">
      <c r="B74" s="36" t="s">
        <v>91</v>
      </c>
      <c r="C74" s="30" t="s">
        <v>72</v>
      </c>
      <c r="D74" s="31">
        <v>2402</v>
      </c>
      <c r="E74" s="32" t="s">
        <v>15</v>
      </c>
      <c r="F74" s="32">
        <v>1</v>
      </c>
      <c r="G74" s="73">
        <v>126</v>
      </c>
      <c r="H74" s="73">
        <v>126</v>
      </c>
      <c r="I74" s="73">
        <v>126</v>
      </c>
      <c r="J74" s="73">
        <v>126</v>
      </c>
      <c r="K74" s="73">
        <v>126</v>
      </c>
      <c r="L74" s="89">
        <v>630</v>
      </c>
      <c r="M74" s="70"/>
      <c r="N74" s="70"/>
      <c r="O74" s="70"/>
      <c r="P74" s="71">
        <v>0</v>
      </c>
      <c r="Q74" s="71">
        <v>0</v>
      </c>
      <c r="R74" s="72">
        <v>126</v>
      </c>
      <c r="S74" s="57"/>
      <c r="T74" s="57"/>
      <c r="U74" s="57"/>
      <c r="V74" s="57"/>
      <c r="W74" s="57"/>
      <c r="X74" s="57"/>
      <c r="Y74" s="57"/>
    </row>
    <row r="75" spans="1:25" ht="12.75">
      <c r="A75" s="57"/>
      <c r="B75" s="93"/>
      <c r="C75" s="76"/>
      <c r="D75" s="77"/>
      <c r="E75" s="78"/>
      <c r="F75" s="78"/>
      <c r="G75" s="74"/>
      <c r="H75" s="74"/>
      <c r="I75" s="74"/>
      <c r="J75" s="74"/>
      <c r="K75" s="74"/>
      <c r="L75" s="103"/>
      <c r="M75" s="81"/>
      <c r="N75" s="81"/>
      <c r="O75" s="81"/>
      <c r="P75" s="82"/>
      <c r="Q75" s="82"/>
      <c r="R75" s="72"/>
      <c r="S75" s="57"/>
      <c r="T75" s="57"/>
      <c r="U75" s="57"/>
      <c r="V75" s="57"/>
      <c r="W75" s="57"/>
      <c r="X75" s="57"/>
      <c r="Y75" s="57"/>
    </row>
    <row r="76" spans="1:25" ht="12.75">
      <c r="A76" s="57"/>
      <c r="B76" s="83" t="s">
        <v>81</v>
      </c>
      <c r="C76" s="76"/>
      <c r="D76" s="77"/>
      <c r="E76" s="78"/>
      <c r="F76" s="78"/>
      <c r="G76" s="74"/>
      <c r="H76" s="74"/>
      <c r="I76" s="74"/>
      <c r="J76" s="74"/>
      <c r="K76" s="74"/>
      <c r="L76" s="103"/>
      <c r="M76" s="81"/>
      <c r="N76" s="81"/>
      <c r="O76" s="81"/>
      <c r="P76" s="82"/>
      <c r="Q76" s="82"/>
      <c r="R76" s="72"/>
      <c r="S76" s="57"/>
      <c r="T76" s="57"/>
      <c r="U76" s="57"/>
      <c r="V76" s="57"/>
      <c r="W76" s="57"/>
      <c r="X76" s="57"/>
      <c r="Y76" s="57"/>
    </row>
    <row r="77" spans="1:25" ht="12.75">
      <c r="A77" s="60" t="s">
        <v>56</v>
      </c>
      <c r="B77" s="61" t="s">
        <v>57</v>
      </c>
      <c r="C77" s="61" t="s">
        <v>0</v>
      </c>
      <c r="D77" s="61" t="s">
        <v>58</v>
      </c>
      <c r="E77" s="61" t="s">
        <v>28</v>
      </c>
      <c r="F77" s="61" t="s">
        <v>59</v>
      </c>
      <c r="G77" s="104" t="s">
        <v>29</v>
      </c>
      <c r="H77" s="104">
        <v>2</v>
      </c>
      <c r="I77" s="104" t="s">
        <v>31</v>
      </c>
      <c r="J77" s="104" t="s">
        <v>32</v>
      </c>
      <c r="K77" s="104" t="s">
        <v>33</v>
      </c>
      <c r="L77" s="62" t="s">
        <v>1</v>
      </c>
      <c r="M77" s="61" t="s">
        <v>92</v>
      </c>
      <c r="N77" s="61" t="s">
        <v>93</v>
      </c>
      <c r="O77" s="61" t="s">
        <v>94</v>
      </c>
      <c r="P77" s="61" t="s">
        <v>60</v>
      </c>
      <c r="Q77" s="61" t="s">
        <v>61</v>
      </c>
      <c r="R77" s="62" t="s">
        <v>2</v>
      </c>
      <c r="S77" s="57"/>
      <c r="T77" s="57"/>
      <c r="U77" s="57"/>
      <c r="V77" s="57"/>
      <c r="W77" s="57"/>
      <c r="X77" s="57"/>
      <c r="Y77" s="57"/>
    </row>
    <row r="78" spans="1:25" ht="12.75">
      <c r="A78" s="53">
        <v>1</v>
      </c>
      <c r="B78" s="37" t="s">
        <v>46</v>
      </c>
      <c r="C78" s="64" t="s">
        <v>65</v>
      </c>
      <c r="D78" s="65">
        <v>2320</v>
      </c>
      <c r="E78" s="66" t="s">
        <v>71</v>
      </c>
      <c r="F78" s="66" t="s">
        <v>17</v>
      </c>
      <c r="G78" s="73">
        <v>48</v>
      </c>
      <c r="H78" s="73">
        <v>53</v>
      </c>
      <c r="I78" s="73">
        <v>49</v>
      </c>
      <c r="J78" s="73">
        <v>52</v>
      </c>
      <c r="K78" s="73">
        <v>44</v>
      </c>
      <c r="L78" s="89">
        <v>246</v>
      </c>
      <c r="M78" s="70"/>
      <c r="N78" s="70"/>
      <c r="O78" s="70"/>
      <c r="P78" s="71">
        <v>9</v>
      </c>
      <c r="Q78" s="71">
        <v>4</v>
      </c>
      <c r="R78" s="72">
        <v>49.2</v>
      </c>
      <c r="S78" s="57"/>
      <c r="T78" s="57"/>
      <c r="U78" s="57"/>
      <c r="V78" s="57"/>
      <c r="W78" s="57"/>
      <c r="X78" s="57"/>
      <c r="Y78" s="57"/>
    </row>
    <row r="79" spans="1:25" ht="12.75">
      <c r="A79" s="53">
        <v>2</v>
      </c>
      <c r="B79" s="92" t="s">
        <v>36</v>
      </c>
      <c r="C79" s="64" t="s">
        <v>9</v>
      </c>
      <c r="D79" s="65">
        <v>1934</v>
      </c>
      <c r="E79" s="66" t="s">
        <v>71</v>
      </c>
      <c r="F79" s="66" t="s">
        <v>17</v>
      </c>
      <c r="G79" s="73">
        <v>54</v>
      </c>
      <c r="H79" s="73">
        <v>55</v>
      </c>
      <c r="I79" s="73">
        <v>63</v>
      </c>
      <c r="J79" s="73">
        <v>58</v>
      </c>
      <c r="K79" s="73">
        <v>51</v>
      </c>
      <c r="L79" s="89">
        <v>281</v>
      </c>
      <c r="M79" s="70"/>
      <c r="N79" s="70"/>
      <c r="O79" s="70"/>
      <c r="P79" s="71">
        <v>12</v>
      </c>
      <c r="Q79" s="71">
        <v>4</v>
      </c>
      <c r="R79" s="72">
        <v>56.2</v>
      </c>
      <c r="S79" s="57"/>
      <c r="T79" s="57"/>
      <c r="U79" s="57"/>
      <c r="V79" s="57"/>
      <c r="W79" s="57"/>
      <c r="X79" s="57"/>
      <c r="Y79" s="57"/>
    </row>
    <row r="80" spans="1:25" ht="12.75">
      <c r="A80" s="57"/>
      <c r="B80" s="94"/>
      <c r="C80" s="76"/>
      <c r="D80" s="77"/>
      <c r="E80" s="78"/>
      <c r="F80" s="78"/>
      <c r="G80" s="75"/>
      <c r="H80" s="75"/>
      <c r="I80" s="75"/>
      <c r="J80" s="75"/>
      <c r="K80" s="75"/>
      <c r="L80" s="103"/>
      <c r="M80" s="81"/>
      <c r="N80" s="81"/>
      <c r="O80" s="81"/>
      <c r="P80" s="82"/>
      <c r="Q80" s="82"/>
      <c r="R80" s="72"/>
      <c r="S80" s="57"/>
      <c r="T80" s="57"/>
      <c r="U80" s="57"/>
      <c r="V80" s="57"/>
      <c r="W80" s="57"/>
      <c r="X80" s="57"/>
      <c r="Y80" s="57"/>
    </row>
    <row r="81" spans="1:25" ht="12.75">
      <c r="A81" s="57"/>
      <c r="B81" s="94"/>
      <c r="C81" s="76"/>
      <c r="D81" s="77"/>
      <c r="E81" s="78"/>
      <c r="F81" s="78"/>
      <c r="G81" s="75"/>
      <c r="H81" s="75"/>
      <c r="I81" s="75"/>
      <c r="J81" s="75"/>
      <c r="K81" s="75"/>
      <c r="L81" s="103"/>
      <c r="M81" s="81"/>
      <c r="N81" s="81"/>
      <c r="O81" s="81"/>
      <c r="P81" s="82"/>
      <c r="Q81" s="82"/>
      <c r="R81" s="72"/>
      <c r="S81" s="57"/>
      <c r="T81" s="57"/>
      <c r="U81" s="57"/>
      <c r="V81" s="57"/>
      <c r="W81" s="57"/>
      <c r="X81" s="57"/>
      <c r="Y81" s="57"/>
    </row>
    <row r="82" spans="1:25" ht="12.75">
      <c r="A82" s="57"/>
      <c r="B82" s="90"/>
      <c r="C82" s="76"/>
      <c r="D82" s="77"/>
      <c r="E82" s="78"/>
      <c r="F82" s="78"/>
      <c r="G82" s="79"/>
      <c r="H82" s="79"/>
      <c r="I82" s="95"/>
      <c r="J82" s="95"/>
      <c r="K82" s="80"/>
      <c r="L82" s="103"/>
      <c r="M82" s="81"/>
      <c r="N82" s="81"/>
      <c r="O82" s="81"/>
      <c r="P82" s="82"/>
      <c r="Q82" s="82"/>
      <c r="R82" s="72"/>
      <c r="S82" s="57"/>
      <c r="T82" s="57"/>
      <c r="U82" s="57"/>
      <c r="V82" s="57"/>
      <c r="W82" s="57"/>
      <c r="X82" s="57"/>
      <c r="Y82" s="57"/>
    </row>
    <row r="83" spans="1:25" ht="12.75">
      <c r="A83" s="57"/>
      <c r="B83" s="90"/>
      <c r="C83" s="76"/>
      <c r="D83" s="77"/>
      <c r="E83" s="78"/>
      <c r="F83" s="78"/>
      <c r="G83" s="95"/>
      <c r="H83" s="79"/>
      <c r="I83" s="96"/>
      <c r="J83" s="96"/>
      <c r="K83" s="80"/>
      <c r="L83" s="103"/>
      <c r="M83" s="81"/>
      <c r="N83" s="81"/>
      <c r="O83" s="81"/>
      <c r="P83" s="82"/>
      <c r="Q83" s="82"/>
      <c r="R83" s="72"/>
      <c r="S83" s="57"/>
      <c r="T83" s="57"/>
      <c r="U83" s="57"/>
      <c r="V83" s="57"/>
      <c r="W83" s="57"/>
      <c r="X83" s="57"/>
      <c r="Y83" s="57"/>
    </row>
    <row r="84" spans="1:25" ht="12.75">
      <c r="A84" s="57"/>
      <c r="B84" s="90"/>
      <c r="C84" s="76"/>
      <c r="D84" s="77"/>
      <c r="E84" s="78"/>
      <c r="F84" s="78"/>
      <c r="G84" s="79"/>
      <c r="H84" s="79"/>
      <c r="I84" s="80"/>
      <c r="J84" s="79"/>
      <c r="K84" s="80"/>
      <c r="L84" s="103"/>
      <c r="M84" s="81"/>
      <c r="N84" s="81"/>
      <c r="O84" s="81"/>
      <c r="P84" s="82"/>
      <c r="Q84" s="82"/>
      <c r="R84" s="72"/>
      <c r="S84" s="57"/>
      <c r="T84" s="57"/>
      <c r="U84" s="57"/>
      <c r="V84" s="57"/>
      <c r="W84" s="57"/>
      <c r="X84" s="57"/>
      <c r="Y84" s="57"/>
    </row>
    <row r="85" spans="1:25" ht="12.75">
      <c r="A85" s="57"/>
      <c r="B85" s="90"/>
      <c r="C85" s="76"/>
      <c r="D85" s="77"/>
      <c r="E85" s="78"/>
      <c r="F85" s="78"/>
      <c r="G85" s="96"/>
      <c r="H85" s="96"/>
      <c r="I85" s="80"/>
      <c r="J85" s="95"/>
      <c r="K85" s="96"/>
      <c r="L85" s="103"/>
      <c r="M85" s="81"/>
      <c r="N85" s="81"/>
      <c r="O85" s="81"/>
      <c r="P85" s="82"/>
      <c r="Q85" s="82"/>
      <c r="R85" s="72"/>
      <c r="S85" s="57"/>
      <c r="T85" s="57"/>
      <c r="U85" s="57"/>
      <c r="V85" s="57"/>
      <c r="W85" s="57"/>
      <c r="X85" s="57"/>
      <c r="Y85" s="57"/>
    </row>
    <row r="86" spans="1:25" ht="12.75">
      <c r="A86" s="57"/>
      <c r="B86" s="90"/>
      <c r="C86" s="76"/>
      <c r="D86" s="77"/>
      <c r="E86" s="78"/>
      <c r="F86" s="78"/>
      <c r="G86" s="80"/>
      <c r="H86" s="96"/>
      <c r="I86" s="80"/>
      <c r="J86" s="80"/>
      <c r="K86" s="79"/>
      <c r="L86" s="103"/>
      <c r="M86" s="81"/>
      <c r="N86" s="81"/>
      <c r="O86" s="81"/>
      <c r="P86" s="82"/>
      <c r="Q86" s="82"/>
      <c r="R86" s="72"/>
      <c r="S86" s="57"/>
      <c r="T86" s="57"/>
      <c r="U86" s="57"/>
      <c r="V86" s="57"/>
      <c r="W86" s="57"/>
      <c r="X86" s="57"/>
      <c r="Y86" s="57"/>
    </row>
    <row r="87" spans="1:25" ht="12.75">
      <c r="A87" s="57"/>
      <c r="B87" s="90"/>
      <c r="C87" s="76"/>
      <c r="D87" s="77"/>
      <c r="E87" s="78"/>
      <c r="F87" s="78"/>
      <c r="G87" s="80"/>
      <c r="H87" s="96"/>
      <c r="I87" s="79"/>
      <c r="J87" s="80"/>
      <c r="K87" s="95"/>
      <c r="L87" s="103"/>
      <c r="M87" s="81"/>
      <c r="N87" s="81"/>
      <c r="O87" s="81"/>
      <c r="P87" s="82"/>
      <c r="Q87" s="82"/>
      <c r="R87" s="72"/>
      <c r="S87" s="57"/>
      <c r="T87" s="57"/>
      <c r="U87" s="57"/>
      <c r="V87" s="57"/>
      <c r="W87" s="57"/>
      <c r="X87" s="57"/>
      <c r="Y87" s="57"/>
    </row>
    <row r="88" spans="1:25" ht="12.75">
      <c r="A88" s="57"/>
      <c r="B88" s="97"/>
      <c r="C88" s="98"/>
      <c r="D88" s="80"/>
      <c r="E88" s="80"/>
      <c r="F88" s="80"/>
      <c r="G88" s="80"/>
      <c r="H88" s="80"/>
      <c r="I88" s="80"/>
      <c r="J88" s="80"/>
      <c r="K88" s="80"/>
      <c r="L88" s="103"/>
      <c r="M88" s="81"/>
      <c r="N88" s="81"/>
      <c r="O88" s="81"/>
      <c r="P88" s="82"/>
      <c r="Q88" s="82"/>
      <c r="R88" s="72"/>
      <c r="S88" s="57"/>
      <c r="T88" s="57"/>
      <c r="U88" s="57"/>
      <c r="V88" s="57"/>
      <c r="W88" s="57"/>
      <c r="X88" s="57"/>
      <c r="Y88" s="57"/>
    </row>
    <row r="89" spans="1:25" ht="12.75">
      <c r="A89" s="57"/>
      <c r="B89" s="90"/>
      <c r="C89" s="76"/>
      <c r="D89" s="77"/>
      <c r="E89" s="78"/>
      <c r="F89" s="78"/>
      <c r="G89" s="80"/>
      <c r="H89" s="80"/>
      <c r="I89" s="96"/>
      <c r="J89" s="80"/>
      <c r="K89" s="95"/>
      <c r="L89" s="103"/>
      <c r="M89" s="81"/>
      <c r="N89" s="81"/>
      <c r="O89" s="81"/>
      <c r="P89" s="82"/>
      <c r="Q89" s="82"/>
      <c r="R89" s="72"/>
      <c r="S89" s="57"/>
      <c r="T89" s="57"/>
      <c r="U89" s="57"/>
      <c r="V89" s="57"/>
      <c r="W89" s="57"/>
      <c r="X89" s="57"/>
      <c r="Y89" s="57"/>
    </row>
    <row r="90" spans="1:25" ht="12.75">
      <c r="A90" s="57"/>
      <c r="B90" s="97"/>
      <c r="C90" s="98"/>
      <c r="D90" s="80"/>
      <c r="E90" s="80"/>
      <c r="F90" s="80"/>
      <c r="G90" s="80"/>
      <c r="H90" s="80"/>
      <c r="I90" s="80"/>
      <c r="J90" s="80"/>
      <c r="K90" s="80"/>
      <c r="L90" s="103"/>
      <c r="M90" s="81"/>
      <c r="N90" s="81"/>
      <c r="O90" s="81"/>
      <c r="P90" s="82"/>
      <c r="Q90" s="82"/>
      <c r="R90" s="72"/>
      <c r="S90" s="57"/>
      <c r="T90" s="57"/>
      <c r="U90" s="57"/>
      <c r="V90" s="57"/>
      <c r="W90" s="57"/>
      <c r="X90" s="57"/>
      <c r="Y90" s="57"/>
    </row>
    <row r="91" spans="1:25" ht="12.75">
      <c r="A91" s="57"/>
      <c r="B91" s="90"/>
      <c r="C91" s="76"/>
      <c r="D91" s="77"/>
      <c r="E91" s="78"/>
      <c r="F91" s="78"/>
      <c r="G91" s="80"/>
      <c r="H91" s="80"/>
      <c r="I91" s="80"/>
      <c r="J91" s="80"/>
      <c r="K91" s="80"/>
      <c r="L91" s="103"/>
      <c r="M91" s="81"/>
      <c r="N91" s="81"/>
      <c r="O91" s="81"/>
      <c r="P91" s="82"/>
      <c r="Q91" s="82"/>
      <c r="R91" s="72"/>
      <c r="S91" s="57"/>
      <c r="T91" s="57"/>
      <c r="U91" s="57"/>
      <c r="V91" s="57"/>
      <c r="W91" s="57"/>
      <c r="X91" s="57"/>
      <c r="Y91" s="57"/>
    </row>
    <row r="92" spans="1:25" ht="12.75">
      <c r="A92" s="57"/>
      <c r="B92" s="99"/>
      <c r="C92" s="76"/>
      <c r="D92" s="77"/>
      <c r="E92" s="78"/>
      <c r="F92" s="78"/>
      <c r="G92" s="80"/>
      <c r="H92" s="80"/>
      <c r="I92" s="80"/>
      <c r="J92" s="80"/>
      <c r="K92" s="74"/>
      <c r="L92" s="103"/>
      <c r="M92" s="81"/>
      <c r="N92" s="81"/>
      <c r="O92" s="81"/>
      <c r="P92" s="82"/>
      <c r="Q92" s="82"/>
      <c r="R92" s="72"/>
      <c r="S92" s="57"/>
      <c r="T92" s="57"/>
      <c r="U92" s="57"/>
      <c r="V92" s="57"/>
      <c r="W92" s="57"/>
      <c r="X92" s="57"/>
      <c r="Y92" s="57"/>
    </row>
    <row r="93" spans="1:25" ht="12.75">
      <c r="A93" s="100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101"/>
      <c r="M93" s="57"/>
      <c r="N93" s="57"/>
      <c r="O93" s="57"/>
      <c r="P93" s="57"/>
      <c r="Q93" s="57"/>
      <c r="R93" s="101"/>
      <c r="S93" s="57"/>
      <c r="T93" s="57"/>
      <c r="U93" s="57"/>
      <c r="V93" s="57"/>
      <c r="W93" s="57"/>
      <c r="X93" s="57"/>
      <c r="Y93" s="57"/>
    </row>
    <row r="94" spans="1:25" ht="12.75">
      <c r="A94" s="100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101"/>
      <c r="M94" s="57"/>
      <c r="N94" s="57"/>
      <c r="O94" s="57"/>
      <c r="P94" s="57"/>
      <c r="Q94" s="57"/>
      <c r="R94" s="101"/>
      <c r="S94" s="57"/>
      <c r="T94" s="57"/>
      <c r="U94" s="57"/>
      <c r="V94" s="57"/>
      <c r="W94" s="57"/>
      <c r="X94" s="57"/>
      <c r="Y94" s="57"/>
    </row>
    <row r="95" spans="1:25" ht="12.75">
      <c r="A95" s="57"/>
      <c r="B95" s="93"/>
      <c r="C95" s="76"/>
      <c r="D95" s="77"/>
      <c r="E95" s="78"/>
      <c r="F95" s="78"/>
      <c r="G95" s="96"/>
      <c r="H95" s="79"/>
      <c r="I95" s="79"/>
      <c r="J95" s="96"/>
      <c r="K95" s="79"/>
      <c r="L95" s="103"/>
      <c r="M95" s="81"/>
      <c r="N95" s="81"/>
      <c r="O95" s="81"/>
      <c r="P95" s="82"/>
      <c r="Q95" s="82"/>
      <c r="R95" s="72"/>
      <c r="S95" s="57"/>
      <c r="T95" s="57"/>
      <c r="U95" s="57"/>
      <c r="V95" s="57"/>
      <c r="W95" s="57"/>
      <c r="X95" s="57"/>
      <c r="Y95" s="57"/>
    </row>
    <row r="96" spans="1:25" ht="12.75">
      <c r="A96" s="57"/>
      <c r="B96" s="93"/>
      <c r="C96" s="76"/>
      <c r="D96" s="77"/>
      <c r="E96" s="78"/>
      <c r="F96" s="78"/>
      <c r="G96" s="79"/>
      <c r="H96" s="79"/>
      <c r="I96" s="79"/>
      <c r="J96" s="79"/>
      <c r="K96" s="79"/>
      <c r="L96" s="103"/>
      <c r="M96" s="81"/>
      <c r="N96" s="81"/>
      <c r="O96" s="81"/>
      <c r="P96" s="82"/>
      <c r="Q96" s="82"/>
      <c r="R96" s="72"/>
      <c r="S96" s="57"/>
      <c r="T96" s="57"/>
      <c r="U96" s="57"/>
      <c r="V96" s="57"/>
      <c r="W96" s="57"/>
      <c r="X96" s="57"/>
      <c r="Y96" s="57"/>
    </row>
    <row r="97" spans="1:25" ht="12.75">
      <c r="A97" s="57"/>
      <c r="B97" s="93"/>
      <c r="C97" s="76"/>
      <c r="D97" s="77"/>
      <c r="E97" s="78"/>
      <c r="F97" s="78"/>
      <c r="G97" s="95"/>
      <c r="H97" s="79"/>
      <c r="I97" s="95"/>
      <c r="J97" s="96"/>
      <c r="K97" s="95"/>
      <c r="L97" s="103"/>
      <c r="M97" s="81"/>
      <c r="N97" s="81"/>
      <c r="O97" s="81"/>
      <c r="P97" s="82"/>
      <c r="Q97" s="82"/>
      <c r="R97" s="72"/>
      <c r="S97" s="57"/>
      <c r="T97" s="57"/>
      <c r="U97" s="57"/>
      <c r="V97" s="57"/>
      <c r="W97" s="57"/>
      <c r="X97" s="57"/>
      <c r="Y97" s="57"/>
    </row>
    <row r="98" spans="1:25" ht="12.75">
      <c r="A98" s="57"/>
      <c r="B98" s="93"/>
      <c r="C98" s="76"/>
      <c r="D98" s="77"/>
      <c r="E98" s="78"/>
      <c r="F98" s="78"/>
      <c r="G98" s="80"/>
      <c r="H98" s="80"/>
      <c r="I98" s="80"/>
      <c r="J98" s="79"/>
      <c r="K98" s="96"/>
      <c r="L98" s="103"/>
      <c r="M98" s="81"/>
      <c r="N98" s="81"/>
      <c r="O98" s="81"/>
      <c r="P98" s="82"/>
      <c r="Q98" s="82"/>
      <c r="R98" s="72"/>
      <c r="S98" s="57"/>
      <c r="T98" s="57"/>
      <c r="U98" s="57"/>
      <c r="V98" s="57"/>
      <c r="W98" s="57"/>
      <c r="X98" s="57"/>
      <c r="Y98" s="57"/>
    </row>
    <row r="99" spans="1:25" ht="12.75">
      <c r="A99" s="57"/>
      <c r="B99" s="93"/>
      <c r="C99" s="76"/>
      <c r="D99" s="77"/>
      <c r="E99" s="78"/>
      <c r="F99" s="78"/>
      <c r="G99" s="95"/>
      <c r="H99" s="95"/>
      <c r="I99" s="96"/>
      <c r="J99" s="79"/>
      <c r="K99" s="80"/>
      <c r="L99" s="103"/>
      <c r="M99" s="81"/>
      <c r="N99" s="81"/>
      <c r="O99" s="81"/>
      <c r="P99" s="82"/>
      <c r="Q99" s="82"/>
      <c r="R99" s="72"/>
      <c r="S99" s="57"/>
      <c r="T99" s="57"/>
      <c r="U99" s="57"/>
      <c r="V99" s="57"/>
      <c r="W99" s="57"/>
      <c r="X99" s="57"/>
      <c r="Y99" s="57"/>
    </row>
    <row r="100" spans="1:25" ht="12.75">
      <c r="A100" s="57"/>
      <c r="B100" s="93"/>
      <c r="C100" s="76"/>
      <c r="D100" s="77"/>
      <c r="E100" s="78"/>
      <c r="F100" s="78"/>
      <c r="G100" s="96"/>
      <c r="H100" s="95"/>
      <c r="I100" s="80"/>
      <c r="J100" s="79"/>
      <c r="K100" s="80"/>
      <c r="L100" s="103"/>
      <c r="M100" s="81"/>
      <c r="N100" s="81"/>
      <c r="O100" s="81"/>
      <c r="P100" s="82"/>
      <c r="Q100" s="82"/>
      <c r="R100" s="72"/>
      <c r="S100" s="57"/>
      <c r="T100" s="57"/>
      <c r="U100" s="57"/>
      <c r="V100" s="57"/>
      <c r="W100" s="57"/>
      <c r="X100" s="57"/>
      <c r="Y100" s="57"/>
    </row>
    <row r="101" spans="1:25" ht="12.75">
      <c r="A101" s="57"/>
      <c r="B101" s="93"/>
      <c r="C101" s="76"/>
      <c r="D101" s="77"/>
      <c r="E101" s="78"/>
      <c r="F101" s="78"/>
      <c r="G101" s="80"/>
      <c r="H101" s="95"/>
      <c r="I101" s="80"/>
      <c r="J101" s="79"/>
      <c r="K101" s="80"/>
      <c r="L101" s="103"/>
      <c r="M101" s="81"/>
      <c r="N101" s="81"/>
      <c r="O101" s="81"/>
      <c r="P101" s="82"/>
      <c r="Q101" s="82"/>
      <c r="R101" s="72"/>
      <c r="S101" s="57"/>
      <c r="T101" s="57"/>
      <c r="U101" s="57"/>
      <c r="V101" s="57"/>
      <c r="W101" s="57"/>
      <c r="X101" s="57"/>
      <c r="Y101" s="57"/>
    </row>
    <row r="102" spans="1:25" ht="12.75">
      <c r="A102" s="57"/>
      <c r="B102" s="93"/>
      <c r="C102" s="76"/>
      <c r="D102" s="77"/>
      <c r="E102" s="78"/>
      <c r="F102" s="78"/>
      <c r="G102" s="80"/>
      <c r="H102" s="80"/>
      <c r="I102" s="80"/>
      <c r="J102" s="95"/>
      <c r="K102" s="95"/>
      <c r="L102" s="103"/>
      <c r="M102" s="81"/>
      <c r="N102" s="81"/>
      <c r="O102" s="81"/>
      <c r="P102" s="82"/>
      <c r="Q102" s="82"/>
      <c r="R102" s="72"/>
      <c r="S102" s="57"/>
      <c r="T102" s="57"/>
      <c r="U102" s="57"/>
      <c r="V102" s="57"/>
      <c r="W102" s="57"/>
      <c r="X102" s="57"/>
      <c r="Y102" s="57"/>
    </row>
    <row r="103" spans="1:25" ht="12.75">
      <c r="A103" s="57"/>
      <c r="B103" s="93"/>
      <c r="C103" s="76"/>
      <c r="D103" s="77"/>
      <c r="E103" s="78"/>
      <c r="F103" s="78"/>
      <c r="G103" s="80"/>
      <c r="H103" s="80"/>
      <c r="I103" s="96"/>
      <c r="J103" s="80"/>
      <c r="K103" s="80"/>
      <c r="L103" s="103"/>
      <c r="M103" s="81"/>
      <c r="N103" s="81"/>
      <c r="O103" s="81"/>
      <c r="P103" s="82"/>
      <c r="Q103" s="82"/>
      <c r="R103" s="72"/>
      <c r="S103" s="57"/>
      <c r="T103" s="57"/>
      <c r="U103" s="57"/>
      <c r="V103" s="57"/>
      <c r="W103" s="57"/>
      <c r="X103" s="57"/>
      <c r="Y103" s="57"/>
    </row>
    <row r="104" spans="1:25" ht="12.75">
      <c r="A104" s="57"/>
      <c r="B104" s="93"/>
      <c r="C104" s="76"/>
      <c r="D104" s="77"/>
      <c r="E104" s="78"/>
      <c r="F104" s="78"/>
      <c r="G104" s="80"/>
      <c r="H104" s="80"/>
      <c r="I104" s="80"/>
      <c r="J104" s="80"/>
      <c r="K104" s="80"/>
      <c r="L104" s="103"/>
      <c r="M104" s="81"/>
      <c r="N104" s="81"/>
      <c r="O104" s="81"/>
      <c r="P104" s="82"/>
      <c r="Q104" s="82"/>
      <c r="R104" s="72"/>
      <c r="S104" s="57"/>
      <c r="T104" s="57"/>
      <c r="U104" s="57"/>
      <c r="V104" s="57"/>
      <c r="W104" s="57"/>
      <c r="X104" s="57"/>
      <c r="Y104" s="57"/>
    </row>
    <row r="105" spans="1:25" ht="12.75">
      <c r="A105" s="57"/>
      <c r="B105" s="94"/>
      <c r="C105" s="76"/>
      <c r="D105" s="77"/>
      <c r="E105" s="78"/>
      <c r="F105" s="78"/>
      <c r="G105" s="80"/>
      <c r="H105" s="80"/>
      <c r="I105" s="80"/>
      <c r="J105" s="80"/>
      <c r="K105" s="80"/>
      <c r="L105" s="103"/>
      <c r="M105" s="81"/>
      <c r="N105" s="81"/>
      <c r="O105" s="81"/>
      <c r="P105" s="82"/>
      <c r="Q105" s="82"/>
      <c r="R105" s="72"/>
      <c r="S105" s="57"/>
      <c r="T105" s="57"/>
      <c r="U105" s="57"/>
      <c r="V105" s="57"/>
      <c r="W105" s="57"/>
      <c r="X105" s="57"/>
      <c r="Y105" s="57"/>
    </row>
    <row r="106" spans="1:25" ht="12.75">
      <c r="A106" s="57"/>
      <c r="B106" s="93"/>
      <c r="C106" s="76"/>
      <c r="D106" s="77"/>
      <c r="E106" s="78"/>
      <c r="F106" s="78"/>
      <c r="G106" s="80"/>
      <c r="H106" s="80"/>
      <c r="I106" s="80"/>
      <c r="J106" s="80"/>
      <c r="K106" s="80"/>
      <c r="L106" s="103"/>
      <c r="M106" s="81"/>
      <c r="N106" s="81"/>
      <c r="O106" s="81"/>
      <c r="P106" s="82"/>
      <c r="Q106" s="82"/>
      <c r="R106" s="72"/>
      <c r="S106" s="57"/>
      <c r="T106" s="57"/>
      <c r="U106" s="57"/>
      <c r="V106" s="57"/>
      <c r="W106" s="57"/>
      <c r="X106" s="57"/>
      <c r="Y106" s="57"/>
    </row>
    <row r="107" spans="1:25" ht="12.75">
      <c r="A107" s="57"/>
      <c r="B107" s="94"/>
      <c r="C107" s="76"/>
      <c r="D107" s="77"/>
      <c r="E107" s="78"/>
      <c r="F107" s="78"/>
      <c r="G107" s="80"/>
      <c r="H107" s="80"/>
      <c r="I107" s="80"/>
      <c r="J107" s="80"/>
      <c r="K107" s="80"/>
      <c r="L107" s="103"/>
      <c r="M107" s="81"/>
      <c r="N107" s="81"/>
      <c r="O107" s="81"/>
      <c r="P107" s="82"/>
      <c r="Q107" s="82"/>
      <c r="R107" s="72"/>
      <c r="S107" s="57"/>
      <c r="T107" s="57"/>
      <c r="U107" s="57"/>
      <c r="V107" s="57"/>
      <c r="W107" s="57"/>
      <c r="X107" s="57"/>
      <c r="Y107" s="57"/>
    </row>
    <row r="108" spans="1:25" ht="12.75">
      <c r="A108" s="57"/>
      <c r="B108" s="93"/>
      <c r="C108" s="76"/>
      <c r="D108" s="77"/>
      <c r="E108" s="78"/>
      <c r="F108" s="78"/>
      <c r="G108" s="80"/>
      <c r="H108" s="80"/>
      <c r="I108" s="80"/>
      <c r="J108" s="80"/>
      <c r="K108" s="80"/>
      <c r="L108" s="103"/>
      <c r="M108" s="81"/>
      <c r="N108" s="81"/>
      <c r="O108" s="81"/>
      <c r="P108" s="82"/>
      <c r="Q108" s="82"/>
      <c r="R108" s="72"/>
      <c r="S108" s="57"/>
      <c r="T108" s="57"/>
      <c r="U108" s="57"/>
      <c r="V108" s="57"/>
      <c r="W108" s="57"/>
      <c r="X108" s="57"/>
      <c r="Y108" s="57"/>
    </row>
    <row r="109" spans="1:25" ht="12.75">
      <c r="A109" s="57"/>
      <c r="B109" s="94"/>
      <c r="C109" s="76"/>
      <c r="D109" s="77"/>
      <c r="E109" s="78"/>
      <c r="F109" s="78"/>
      <c r="G109" s="80"/>
      <c r="H109" s="80"/>
      <c r="I109" s="80"/>
      <c r="J109" s="80"/>
      <c r="K109" s="80"/>
      <c r="L109" s="103"/>
      <c r="M109" s="81"/>
      <c r="N109" s="81"/>
      <c r="O109" s="81"/>
      <c r="P109" s="82"/>
      <c r="Q109" s="82"/>
      <c r="R109" s="72"/>
      <c r="S109" s="57"/>
      <c r="T109" s="57"/>
      <c r="U109" s="57"/>
      <c r="V109" s="57"/>
      <c r="W109" s="57"/>
      <c r="X109" s="57"/>
      <c r="Y109" s="57"/>
    </row>
    <row r="110" spans="1:25" ht="12.75">
      <c r="A110" s="57"/>
      <c r="B110" s="94"/>
      <c r="C110" s="76"/>
      <c r="D110" s="77"/>
      <c r="E110" s="78"/>
      <c r="F110" s="78"/>
      <c r="G110" s="80"/>
      <c r="H110" s="80"/>
      <c r="I110" s="80"/>
      <c r="J110" s="80"/>
      <c r="K110" s="80"/>
      <c r="L110" s="103"/>
      <c r="M110" s="81"/>
      <c r="N110" s="81"/>
      <c r="O110" s="81"/>
      <c r="P110" s="82"/>
      <c r="Q110" s="82"/>
      <c r="R110" s="72"/>
      <c r="S110" s="57"/>
      <c r="T110" s="57"/>
      <c r="U110" s="57"/>
      <c r="V110" s="57"/>
      <c r="W110" s="57"/>
      <c r="X110" s="57"/>
      <c r="Y110" s="57"/>
    </row>
    <row r="111" spans="1:25" ht="12.75">
      <c r="A111" s="57"/>
      <c r="B111" s="99"/>
      <c r="C111" s="76"/>
      <c r="D111" s="77"/>
      <c r="E111" s="78"/>
      <c r="F111" s="78"/>
      <c r="G111" s="96"/>
      <c r="H111" s="79"/>
      <c r="I111" s="79"/>
      <c r="J111" s="96"/>
      <c r="K111" s="79"/>
      <c r="L111" s="103"/>
      <c r="M111" s="81"/>
      <c r="N111" s="81"/>
      <c r="O111" s="81"/>
      <c r="P111" s="82"/>
      <c r="Q111" s="82"/>
      <c r="R111" s="72"/>
      <c r="S111" s="57"/>
      <c r="T111" s="57"/>
      <c r="U111" s="57"/>
      <c r="V111" s="57"/>
      <c r="W111" s="57"/>
      <c r="X111" s="57"/>
      <c r="Y111" s="57"/>
    </row>
    <row r="112" spans="1:25" ht="12.75">
      <c r="A112" s="100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101"/>
      <c r="M112" s="57"/>
      <c r="N112" s="57"/>
      <c r="O112" s="57"/>
      <c r="P112" s="57"/>
      <c r="Q112" s="57"/>
      <c r="R112" s="101"/>
      <c r="S112" s="57"/>
      <c r="T112" s="57"/>
      <c r="U112" s="57"/>
      <c r="V112" s="57"/>
      <c r="W112" s="57"/>
      <c r="X112" s="57"/>
      <c r="Y112" s="57"/>
    </row>
    <row r="113" spans="1:25" ht="12.75">
      <c r="A113" s="100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101"/>
      <c r="M113" s="57"/>
      <c r="N113" s="57"/>
      <c r="O113" s="57"/>
      <c r="P113" s="57"/>
      <c r="Q113" s="57"/>
      <c r="R113" s="101"/>
      <c r="S113" s="57"/>
      <c r="T113" s="57"/>
      <c r="U113" s="57"/>
      <c r="V113" s="57"/>
      <c r="W113" s="57"/>
      <c r="X113" s="57"/>
      <c r="Y113" s="57"/>
    </row>
    <row r="114" spans="1:25" ht="12.75">
      <c r="A114" s="57"/>
      <c r="B114" s="94"/>
      <c r="C114" s="76"/>
      <c r="D114" s="77"/>
      <c r="E114" s="78"/>
      <c r="F114" s="78"/>
      <c r="G114" s="80"/>
      <c r="H114" s="80"/>
      <c r="I114" s="80"/>
      <c r="J114" s="80"/>
      <c r="K114" s="80"/>
      <c r="L114" s="103"/>
      <c r="M114" s="81"/>
      <c r="N114" s="81"/>
      <c r="O114" s="81"/>
      <c r="P114" s="82"/>
      <c r="Q114" s="82"/>
      <c r="R114" s="72"/>
      <c r="S114" s="57"/>
      <c r="T114" s="57"/>
      <c r="U114" s="57"/>
      <c r="V114" s="57"/>
      <c r="W114" s="57"/>
      <c r="X114" s="57"/>
      <c r="Y114" s="57"/>
    </row>
    <row r="115" spans="1:25" ht="12.75">
      <c r="A115" s="57"/>
      <c r="B115" s="94"/>
      <c r="C115" s="76"/>
      <c r="D115" s="77"/>
      <c r="E115" s="78"/>
      <c r="F115" s="78"/>
      <c r="G115" s="80"/>
      <c r="H115" s="80"/>
      <c r="I115" s="80"/>
      <c r="J115" s="80"/>
      <c r="K115" s="80"/>
      <c r="L115" s="103"/>
      <c r="M115" s="81"/>
      <c r="N115" s="81"/>
      <c r="O115" s="81"/>
      <c r="P115" s="82"/>
      <c r="Q115" s="82"/>
      <c r="R115" s="72"/>
      <c r="S115" s="57"/>
      <c r="T115" s="57"/>
      <c r="U115" s="57"/>
      <c r="V115" s="57"/>
      <c r="W115" s="57"/>
      <c r="X115" s="57"/>
      <c r="Y115" s="57"/>
    </row>
    <row r="116" spans="1:25" ht="12.75">
      <c r="A116" s="57"/>
      <c r="B116" s="94"/>
      <c r="C116" s="76"/>
      <c r="D116" s="77"/>
      <c r="E116" s="78"/>
      <c r="F116" s="78"/>
      <c r="G116" s="80"/>
      <c r="H116" s="80"/>
      <c r="I116" s="80"/>
      <c r="J116" s="80"/>
      <c r="K116" s="80"/>
      <c r="L116" s="103"/>
      <c r="M116" s="81"/>
      <c r="N116" s="81"/>
      <c r="O116" s="81"/>
      <c r="P116" s="82"/>
      <c r="Q116" s="82"/>
      <c r="R116" s="72"/>
      <c r="S116" s="57"/>
      <c r="T116" s="57"/>
      <c r="U116" s="57"/>
      <c r="V116" s="57"/>
      <c r="W116" s="57"/>
      <c r="X116" s="57"/>
      <c r="Y116" s="57"/>
    </row>
    <row r="117" spans="1:25" ht="12.75">
      <c r="A117" s="57"/>
      <c r="B117" s="94"/>
      <c r="C117" s="76"/>
      <c r="D117" s="77"/>
      <c r="E117" s="78"/>
      <c r="F117" s="78"/>
      <c r="G117" s="80"/>
      <c r="H117" s="80"/>
      <c r="I117" s="80"/>
      <c r="J117" s="80"/>
      <c r="K117" s="80"/>
      <c r="L117" s="103"/>
      <c r="M117" s="81"/>
      <c r="N117" s="81"/>
      <c r="O117" s="81"/>
      <c r="P117" s="82"/>
      <c r="Q117" s="82"/>
      <c r="R117" s="72"/>
      <c r="S117" s="57"/>
      <c r="T117" s="57"/>
      <c r="U117" s="57"/>
      <c r="V117" s="57"/>
      <c r="W117" s="57"/>
      <c r="X117" s="57"/>
      <c r="Y117" s="57"/>
    </row>
    <row r="118" spans="1:25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 ht="12.75">
      <c r="A120" s="57"/>
      <c r="B120" s="94"/>
      <c r="C120" s="76"/>
      <c r="D120" s="77"/>
      <c r="E120" s="78"/>
      <c r="F120" s="78"/>
      <c r="G120" s="74"/>
      <c r="H120" s="74"/>
      <c r="I120" s="79"/>
      <c r="J120" s="79"/>
      <c r="K120" s="75"/>
      <c r="L120" s="103"/>
      <c r="M120" s="81"/>
      <c r="N120" s="81"/>
      <c r="O120" s="81"/>
      <c r="P120" s="82"/>
      <c r="Q120" s="82"/>
      <c r="R120" s="72"/>
      <c r="S120" s="57"/>
      <c r="T120" s="57"/>
      <c r="U120" s="57"/>
      <c r="V120" s="57"/>
      <c r="W120" s="57"/>
      <c r="X120" s="57"/>
      <c r="Y120" s="57"/>
    </row>
    <row r="121" spans="1:25" ht="12.75">
      <c r="A121" s="57"/>
      <c r="B121" s="94"/>
      <c r="C121" s="76"/>
      <c r="D121" s="77"/>
      <c r="E121" s="78"/>
      <c r="F121" s="78"/>
      <c r="G121" s="74"/>
      <c r="H121" s="74"/>
      <c r="I121" s="79"/>
      <c r="J121" s="79"/>
      <c r="K121" s="75"/>
      <c r="L121" s="103"/>
      <c r="M121" s="81"/>
      <c r="N121" s="81"/>
      <c r="O121" s="81"/>
      <c r="P121" s="82"/>
      <c r="Q121" s="82"/>
      <c r="R121" s="72"/>
      <c r="S121" s="57"/>
      <c r="T121" s="57"/>
      <c r="U121" s="57"/>
      <c r="V121" s="57"/>
      <c r="W121" s="57"/>
      <c r="X121" s="57"/>
      <c r="Y121" s="57"/>
    </row>
    <row r="122" spans="1:25" ht="12.75">
      <c r="A122" s="57"/>
      <c r="B122" s="94"/>
      <c r="C122" s="76"/>
      <c r="D122" s="77"/>
      <c r="E122" s="78"/>
      <c r="F122" s="78"/>
      <c r="G122" s="74"/>
      <c r="H122" s="74"/>
      <c r="I122" s="79"/>
      <c r="J122" s="79"/>
      <c r="K122" s="75"/>
      <c r="L122" s="103"/>
      <c r="M122" s="81"/>
      <c r="N122" s="81"/>
      <c r="O122" s="81"/>
      <c r="P122" s="82"/>
      <c r="Q122" s="82"/>
      <c r="R122" s="72"/>
      <c r="S122" s="57"/>
      <c r="T122" s="57"/>
      <c r="U122" s="57"/>
      <c r="V122" s="57"/>
      <c r="W122" s="57"/>
      <c r="X122" s="57"/>
      <c r="Y122" s="57"/>
    </row>
    <row r="123" spans="1:25" ht="12.75">
      <c r="A123" s="57"/>
      <c r="B123" s="102"/>
      <c r="C123" s="76"/>
      <c r="D123" s="77"/>
      <c r="E123" s="78"/>
      <c r="F123" s="78"/>
      <c r="G123" s="74"/>
      <c r="H123" s="74"/>
      <c r="I123" s="80"/>
      <c r="J123" s="80"/>
      <c r="K123" s="74"/>
      <c r="L123" s="103"/>
      <c r="M123" s="81"/>
      <c r="N123" s="81"/>
      <c r="O123" s="81"/>
      <c r="P123" s="82"/>
      <c r="Q123" s="82"/>
      <c r="R123" s="72"/>
      <c r="S123" s="57"/>
      <c r="T123" s="57"/>
      <c r="U123" s="57"/>
      <c r="V123" s="57"/>
      <c r="W123" s="57"/>
      <c r="X123" s="57"/>
      <c r="Y123" s="57"/>
    </row>
    <row r="124" spans="1:25" ht="12.75">
      <c r="A124" s="57"/>
      <c r="B124" s="102"/>
      <c r="C124" s="76"/>
      <c r="D124" s="77"/>
      <c r="E124" s="78"/>
      <c r="F124" s="78"/>
      <c r="G124" s="74"/>
      <c r="H124" s="74"/>
      <c r="I124" s="80"/>
      <c r="J124" s="80"/>
      <c r="K124" s="74"/>
      <c r="L124" s="103"/>
      <c r="M124" s="81"/>
      <c r="N124" s="81"/>
      <c r="O124" s="81"/>
      <c r="P124" s="82"/>
      <c r="Q124" s="82"/>
      <c r="R124" s="72"/>
      <c r="S124" s="57"/>
      <c r="T124" s="57"/>
      <c r="U124" s="57"/>
      <c r="V124" s="57"/>
      <c r="W124" s="57"/>
      <c r="X124" s="57"/>
      <c r="Y124" s="57"/>
    </row>
    <row r="125" spans="1:25" ht="12.75">
      <c r="A125" s="57"/>
      <c r="B125" s="98"/>
      <c r="C125" s="98"/>
      <c r="D125" s="80"/>
      <c r="E125" s="80"/>
      <c r="F125" s="80"/>
      <c r="G125" s="57"/>
      <c r="H125" s="57"/>
      <c r="I125" s="57"/>
      <c r="J125" s="57"/>
      <c r="K125" s="57"/>
      <c r="L125" s="103"/>
      <c r="M125" s="81"/>
      <c r="N125" s="81"/>
      <c r="O125" s="103"/>
      <c r="P125" s="82"/>
      <c r="Q125" s="82"/>
      <c r="R125" s="72"/>
      <c r="S125" s="57"/>
      <c r="T125" s="57"/>
      <c r="U125" s="57"/>
      <c r="V125" s="57"/>
      <c r="W125" s="57"/>
      <c r="X125" s="57"/>
      <c r="Y125" s="57"/>
    </row>
    <row r="126" spans="1:25" ht="12.75">
      <c r="A126" s="57"/>
      <c r="B126" s="98"/>
      <c r="C126" s="98"/>
      <c r="D126" s="80"/>
      <c r="E126" s="80"/>
      <c r="F126" s="80"/>
      <c r="G126" s="57"/>
      <c r="H126" s="57"/>
      <c r="I126" s="57"/>
      <c r="J126" s="57"/>
      <c r="K126" s="57"/>
      <c r="L126" s="103"/>
      <c r="M126" s="81"/>
      <c r="N126" s="81"/>
      <c r="O126" s="103"/>
      <c r="P126" s="82"/>
      <c r="Q126" s="82"/>
      <c r="R126" s="72"/>
      <c r="S126" s="57"/>
      <c r="T126" s="57"/>
      <c r="U126" s="57"/>
      <c r="V126" s="57"/>
      <c r="W126" s="57"/>
      <c r="X126" s="57"/>
      <c r="Y126" s="57"/>
    </row>
    <row r="127" spans="1:25" ht="12.75">
      <c r="A127" s="57"/>
      <c r="B127" s="98"/>
      <c r="C127" s="98"/>
      <c r="D127" s="80"/>
      <c r="E127" s="80"/>
      <c r="F127" s="80"/>
      <c r="G127" s="57"/>
      <c r="H127" s="57"/>
      <c r="I127" s="57"/>
      <c r="J127" s="57"/>
      <c r="K127" s="57"/>
      <c r="L127" s="103"/>
      <c r="M127" s="81"/>
      <c r="N127" s="81"/>
      <c r="O127" s="103"/>
      <c r="P127" s="82"/>
      <c r="Q127" s="82"/>
      <c r="R127" s="72"/>
      <c r="S127" s="57"/>
      <c r="T127" s="57"/>
      <c r="U127" s="57"/>
      <c r="V127" s="57"/>
      <c r="W127" s="57"/>
      <c r="X127" s="57"/>
      <c r="Y127" s="57"/>
    </row>
    <row r="128" spans="1:25" ht="12.75">
      <c r="A128" s="57"/>
      <c r="B128" s="98"/>
      <c r="C128" s="98"/>
      <c r="D128" s="80"/>
      <c r="E128" s="80"/>
      <c r="F128" s="80"/>
      <c r="G128" s="57"/>
      <c r="H128" s="57"/>
      <c r="I128" s="57"/>
      <c r="J128" s="57"/>
      <c r="K128" s="57"/>
      <c r="L128" s="103"/>
      <c r="M128" s="81"/>
      <c r="N128" s="81"/>
      <c r="O128" s="103"/>
      <c r="P128" s="82"/>
      <c r="Q128" s="82"/>
      <c r="R128" s="72"/>
      <c r="S128" s="57"/>
      <c r="T128" s="57"/>
      <c r="U128" s="57"/>
      <c r="V128" s="57"/>
      <c r="W128" s="57"/>
      <c r="X128" s="57"/>
      <c r="Y128" s="57"/>
    </row>
    <row r="129" spans="1:25" ht="12.75">
      <c r="A129" s="57"/>
      <c r="B129" s="98"/>
      <c r="C129" s="98"/>
      <c r="D129" s="80"/>
      <c r="E129" s="80"/>
      <c r="F129" s="80"/>
      <c r="G129" s="57"/>
      <c r="H129" s="57"/>
      <c r="I129" s="57"/>
      <c r="J129" s="57"/>
      <c r="K129" s="57"/>
      <c r="L129" s="103"/>
      <c r="M129" s="81"/>
      <c r="N129" s="81"/>
      <c r="O129" s="103"/>
      <c r="P129" s="82"/>
      <c r="Q129" s="82"/>
      <c r="R129" s="72"/>
      <c r="S129" s="57"/>
      <c r="T129" s="57"/>
      <c r="U129" s="57"/>
      <c r="V129" s="57"/>
      <c r="W129" s="57"/>
      <c r="X129" s="57"/>
      <c r="Y129" s="57"/>
    </row>
    <row r="130" spans="1:25" ht="12.75">
      <c r="A130" s="57"/>
      <c r="B130" s="98"/>
      <c r="C130" s="98"/>
      <c r="D130" s="80"/>
      <c r="E130" s="80"/>
      <c r="F130" s="80"/>
      <c r="G130" s="57"/>
      <c r="H130" s="57"/>
      <c r="I130" s="57"/>
      <c r="J130" s="57"/>
      <c r="K130" s="57"/>
      <c r="L130" s="103"/>
      <c r="M130" s="81"/>
      <c r="N130" s="81"/>
      <c r="O130" s="103"/>
      <c r="P130" s="82"/>
      <c r="Q130" s="82"/>
      <c r="R130" s="72"/>
      <c r="S130" s="57"/>
      <c r="T130" s="57"/>
      <c r="U130" s="57"/>
      <c r="V130" s="57"/>
      <c r="W130" s="57"/>
      <c r="X130" s="57"/>
      <c r="Y130" s="57"/>
    </row>
    <row r="131" spans="1:25" ht="12.75">
      <c r="A131" s="57"/>
      <c r="B131" s="98"/>
      <c r="C131" s="98"/>
      <c r="D131" s="80"/>
      <c r="E131" s="80"/>
      <c r="F131" s="80"/>
      <c r="G131" s="57"/>
      <c r="H131" s="57"/>
      <c r="I131" s="57"/>
      <c r="J131" s="57"/>
      <c r="K131" s="57"/>
      <c r="L131" s="103"/>
      <c r="M131" s="81"/>
      <c r="N131" s="81"/>
      <c r="O131" s="103"/>
      <c r="P131" s="82"/>
      <c r="Q131" s="82"/>
      <c r="R131" s="72"/>
      <c r="S131" s="57"/>
      <c r="T131" s="57"/>
      <c r="U131" s="57"/>
      <c r="V131" s="57"/>
      <c r="W131" s="57"/>
      <c r="X131" s="57"/>
      <c r="Y131" s="57"/>
    </row>
    <row r="132" spans="1:25" ht="12.75">
      <c r="A132" s="57"/>
      <c r="B132" s="98"/>
      <c r="C132" s="98"/>
      <c r="D132" s="80"/>
      <c r="E132" s="80"/>
      <c r="F132" s="80"/>
      <c r="G132" s="57"/>
      <c r="H132" s="57"/>
      <c r="I132" s="57"/>
      <c r="J132" s="57"/>
      <c r="K132" s="57"/>
      <c r="L132" s="103"/>
      <c r="M132" s="81"/>
      <c r="N132" s="81"/>
      <c r="O132" s="103"/>
      <c r="P132" s="82"/>
      <c r="Q132" s="82"/>
      <c r="R132" s="72"/>
      <c r="S132" s="57"/>
      <c r="T132" s="57"/>
      <c r="U132" s="57"/>
      <c r="V132" s="57"/>
      <c r="W132" s="57"/>
      <c r="X132" s="57"/>
      <c r="Y132" s="57"/>
    </row>
    <row r="133" spans="1:25" ht="12.75">
      <c r="A133" s="57"/>
      <c r="B133" s="98"/>
      <c r="C133" s="98"/>
      <c r="D133" s="80"/>
      <c r="E133" s="80"/>
      <c r="F133" s="80"/>
      <c r="G133" s="57"/>
      <c r="H133" s="57"/>
      <c r="I133" s="57"/>
      <c r="J133" s="57"/>
      <c r="K133" s="57"/>
      <c r="L133" s="103"/>
      <c r="M133" s="81"/>
      <c r="N133" s="81"/>
      <c r="O133" s="103"/>
      <c r="P133" s="82"/>
      <c r="Q133" s="82"/>
      <c r="R133" s="72"/>
      <c r="S133" s="57"/>
      <c r="T133" s="57"/>
      <c r="U133" s="57"/>
      <c r="V133" s="57"/>
      <c r="W133" s="57"/>
      <c r="X133" s="57"/>
      <c r="Y133" s="57"/>
    </row>
    <row r="134" spans="1:25" ht="12.75">
      <c r="A134" s="57"/>
      <c r="B134" s="98"/>
      <c r="C134" s="98"/>
      <c r="D134" s="80"/>
      <c r="E134" s="80"/>
      <c r="F134" s="80"/>
      <c r="G134" s="57"/>
      <c r="H134" s="57"/>
      <c r="I134" s="57"/>
      <c r="J134" s="57"/>
      <c r="K134" s="57"/>
      <c r="L134" s="103"/>
      <c r="M134" s="81"/>
      <c r="N134" s="81"/>
      <c r="O134" s="103"/>
      <c r="P134" s="82"/>
      <c r="Q134" s="82"/>
      <c r="R134" s="72"/>
      <c r="S134" s="57"/>
      <c r="T134" s="57"/>
      <c r="U134" s="57"/>
      <c r="V134" s="57"/>
      <c r="W134" s="57"/>
      <c r="X134" s="57"/>
      <c r="Y134" s="57"/>
    </row>
    <row r="135" spans="1:25" ht="12.75">
      <c r="A135" s="57"/>
      <c r="B135" s="98"/>
      <c r="C135" s="98"/>
      <c r="D135" s="80"/>
      <c r="E135" s="80"/>
      <c r="F135" s="80"/>
      <c r="G135" s="57"/>
      <c r="H135" s="57"/>
      <c r="I135" s="57"/>
      <c r="J135" s="57"/>
      <c r="K135" s="57"/>
      <c r="L135" s="103"/>
      <c r="M135" s="81"/>
      <c r="N135" s="81"/>
      <c r="O135" s="103"/>
      <c r="P135" s="82"/>
      <c r="Q135" s="82"/>
      <c r="R135" s="72"/>
      <c r="S135" s="57"/>
      <c r="T135" s="57"/>
      <c r="U135" s="57"/>
      <c r="V135" s="57"/>
      <c r="W135" s="57"/>
      <c r="X135" s="57"/>
      <c r="Y135" s="57"/>
    </row>
    <row r="136" spans="1:25" ht="12.75">
      <c r="A136" s="57"/>
      <c r="B136" s="98"/>
      <c r="C136" s="98"/>
      <c r="D136" s="80"/>
      <c r="E136" s="80"/>
      <c r="F136" s="80"/>
      <c r="G136" s="57"/>
      <c r="H136" s="57"/>
      <c r="I136" s="57"/>
      <c r="J136" s="57"/>
      <c r="K136" s="57"/>
      <c r="L136" s="103"/>
      <c r="M136" s="81"/>
      <c r="N136" s="81"/>
      <c r="O136" s="103"/>
      <c r="P136" s="82"/>
      <c r="Q136" s="82"/>
      <c r="R136" s="72"/>
      <c r="S136" s="57"/>
      <c r="T136" s="57"/>
      <c r="U136" s="57"/>
      <c r="V136" s="57"/>
      <c r="W136" s="57"/>
      <c r="X136" s="57"/>
      <c r="Y136" s="57"/>
    </row>
    <row r="137" spans="1:25" ht="12.75">
      <c r="A137" s="57"/>
      <c r="B137" s="98"/>
      <c r="C137" s="98"/>
      <c r="D137" s="80"/>
      <c r="E137" s="80"/>
      <c r="F137" s="80"/>
      <c r="G137" s="57"/>
      <c r="H137" s="57"/>
      <c r="I137" s="57"/>
      <c r="J137" s="57"/>
      <c r="K137" s="57"/>
      <c r="L137" s="103"/>
      <c r="M137" s="81"/>
      <c r="N137" s="81"/>
      <c r="O137" s="103"/>
      <c r="P137" s="82"/>
      <c r="Q137" s="82"/>
      <c r="R137" s="72"/>
      <c r="S137" s="57"/>
      <c r="T137" s="57"/>
      <c r="U137" s="57"/>
      <c r="V137" s="57"/>
      <c r="W137" s="57"/>
      <c r="X137" s="57"/>
      <c r="Y137" s="57"/>
    </row>
    <row r="138" spans="1:25" ht="12.75">
      <c r="A138" s="57"/>
      <c r="B138" s="98"/>
      <c r="C138" s="98"/>
      <c r="D138" s="80"/>
      <c r="E138" s="80"/>
      <c r="F138" s="80"/>
      <c r="G138" s="57"/>
      <c r="H138" s="57"/>
      <c r="I138" s="57"/>
      <c r="J138" s="57"/>
      <c r="K138" s="57"/>
      <c r="L138" s="103"/>
      <c r="M138" s="81"/>
      <c r="N138" s="81"/>
      <c r="O138" s="103"/>
      <c r="P138" s="82"/>
      <c r="Q138" s="82"/>
      <c r="R138" s="72"/>
      <c r="S138" s="57"/>
      <c r="T138" s="57"/>
      <c r="U138" s="57"/>
      <c r="V138" s="57"/>
      <c r="W138" s="57"/>
      <c r="X138" s="57"/>
      <c r="Y138" s="57"/>
    </row>
    <row r="139" spans="1:25" ht="12.75">
      <c r="A139" s="57"/>
      <c r="B139" s="98"/>
      <c r="C139" s="98"/>
      <c r="D139" s="80"/>
      <c r="E139" s="80"/>
      <c r="F139" s="80"/>
      <c r="G139" s="57"/>
      <c r="H139" s="57"/>
      <c r="I139" s="57"/>
      <c r="J139" s="57"/>
      <c r="K139" s="57"/>
      <c r="L139" s="103"/>
      <c r="M139" s="81"/>
      <c r="N139" s="81"/>
      <c r="O139" s="103"/>
      <c r="P139" s="82"/>
      <c r="Q139" s="82"/>
      <c r="R139" s="72"/>
      <c r="S139" s="57"/>
      <c r="T139" s="57"/>
      <c r="U139" s="57"/>
      <c r="V139" s="57"/>
      <c r="W139" s="57"/>
      <c r="X139" s="57"/>
      <c r="Y139" s="57"/>
    </row>
    <row r="140" spans="1:25" ht="12.75">
      <c r="A140" s="57"/>
      <c r="B140" s="98"/>
      <c r="C140" s="98"/>
      <c r="D140" s="80"/>
      <c r="E140" s="80"/>
      <c r="F140" s="80"/>
      <c r="G140" s="57"/>
      <c r="H140" s="57"/>
      <c r="I140" s="57"/>
      <c r="J140" s="57"/>
      <c r="K140" s="57"/>
      <c r="L140" s="103"/>
      <c r="M140" s="81"/>
      <c r="N140" s="81"/>
      <c r="O140" s="103"/>
      <c r="P140" s="82"/>
      <c r="Q140" s="82"/>
      <c r="R140" s="72"/>
      <c r="S140" s="57"/>
      <c r="T140" s="57"/>
      <c r="U140" s="57"/>
      <c r="V140" s="57"/>
      <c r="W140" s="57"/>
      <c r="X140" s="57"/>
      <c r="Y140" s="57"/>
    </row>
    <row r="141" spans="1:25" ht="12.75">
      <c r="A141" s="57"/>
      <c r="B141" s="98"/>
      <c r="C141" s="98"/>
      <c r="D141" s="80"/>
      <c r="E141" s="80"/>
      <c r="F141" s="80"/>
      <c r="G141" s="57"/>
      <c r="H141" s="57"/>
      <c r="I141" s="57"/>
      <c r="J141" s="57"/>
      <c r="K141" s="57"/>
      <c r="L141" s="103"/>
      <c r="M141" s="81"/>
      <c r="N141" s="81"/>
      <c r="O141" s="103"/>
      <c r="P141" s="82"/>
      <c r="Q141" s="82"/>
      <c r="R141" s="72"/>
      <c r="S141" s="57"/>
      <c r="T141" s="57"/>
      <c r="U141" s="57"/>
      <c r="V141" s="57"/>
      <c r="W141" s="57"/>
      <c r="X141" s="57"/>
      <c r="Y141" s="57"/>
    </row>
    <row r="142" spans="1:25" ht="12.75">
      <c r="A142" s="57"/>
      <c r="B142" s="98"/>
      <c r="C142" s="98"/>
      <c r="D142" s="80"/>
      <c r="E142" s="80"/>
      <c r="F142" s="80"/>
      <c r="G142" s="57"/>
      <c r="H142" s="57"/>
      <c r="I142" s="57"/>
      <c r="J142" s="57"/>
      <c r="K142" s="57"/>
      <c r="L142" s="103"/>
      <c r="M142" s="81"/>
      <c r="N142" s="81"/>
      <c r="O142" s="103"/>
      <c r="P142" s="82"/>
      <c r="Q142" s="82"/>
      <c r="R142" s="72"/>
      <c r="S142" s="57"/>
      <c r="T142" s="57"/>
      <c r="U142" s="57"/>
      <c r="V142" s="57"/>
      <c r="W142" s="57"/>
      <c r="X142" s="57"/>
      <c r="Y142" s="57"/>
    </row>
    <row r="143" spans="1:25" ht="12.75">
      <c r="A143" s="57"/>
      <c r="B143" s="98"/>
      <c r="C143" s="98"/>
      <c r="D143" s="80"/>
      <c r="E143" s="80"/>
      <c r="F143" s="80"/>
      <c r="G143" s="57"/>
      <c r="H143" s="57"/>
      <c r="I143" s="57"/>
      <c r="J143" s="57"/>
      <c r="K143" s="57"/>
      <c r="L143" s="103"/>
      <c r="M143" s="81"/>
      <c r="N143" s="81"/>
      <c r="O143" s="103"/>
      <c r="P143" s="82"/>
      <c r="Q143" s="82"/>
      <c r="R143" s="72"/>
      <c r="S143" s="57"/>
      <c r="T143" s="57"/>
      <c r="U143" s="57"/>
      <c r="V143" s="57"/>
      <c r="W143" s="57"/>
      <c r="X143" s="57"/>
      <c r="Y143" s="57"/>
    </row>
    <row r="144" spans="1:25" ht="12.75">
      <c r="A144" s="57"/>
      <c r="B144" s="98"/>
      <c r="C144" s="98"/>
      <c r="D144" s="80"/>
      <c r="E144" s="80"/>
      <c r="F144" s="80"/>
      <c r="G144" s="57"/>
      <c r="H144" s="57"/>
      <c r="I144" s="57"/>
      <c r="J144" s="57"/>
      <c r="K144" s="57"/>
      <c r="L144" s="103"/>
      <c r="M144" s="81"/>
      <c r="N144" s="81"/>
      <c r="O144" s="103"/>
      <c r="P144" s="82"/>
      <c r="Q144" s="82"/>
      <c r="R144" s="72"/>
      <c r="S144" s="57"/>
      <c r="T144" s="57"/>
      <c r="U144" s="57"/>
      <c r="V144" s="57"/>
      <c r="W144" s="57"/>
      <c r="X144" s="57"/>
      <c r="Y144" s="57"/>
    </row>
    <row r="145" spans="1:25" ht="12.75">
      <c r="A145" s="57"/>
      <c r="B145" s="98"/>
      <c r="C145" s="98"/>
      <c r="D145" s="80"/>
      <c r="E145" s="80"/>
      <c r="F145" s="80"/>
      <c r="G145" s="57"/>
      <c r="H145" s="57"/>
      <c r="I145" s="57"/>
      <c r="J145" s="57"/>
      <c r="K145" s="57"/>
      <c r="L145" s="103"/>
      <c r="M145" s="81"/>
      <c r="N145" s="81"/>
      <c r="O145" s="103"/>
      <c r="P145" s="82"/>
      <c r="Q145" s="82"/>
      <c r="R145" s="72"/>
      <c r="S145" s="57"/>
      <c r="T145" s="57"/>
      <c r="U145" s="57"/>
      <c r="V145" s="57"/>
      <c r="W145" s="57"/>
      <c r="X145" s="57"/>
      <c r="Y145" s="57"/>
    </row>
    <row r="146" spans="1:25" ht="12.75">
      <c r="A146" s="57"/>
      <c r="B146" s="98"/>
      <c r="C146" s="98"/>
      <c r="D146" s="80"/>
      <c r="E146" s="80"/>
      <c r="F146" s="80"/>
      <c r="G146" s="57"/>
      <c r="H146" s="57"/>
      <c r="I146" s="57"/>
      <c r="J146" s="57"/>
      <c r="K146" s="57"/>
      <c r="L146" s="103"/>
      <c r="M146" s="81"/>
      <c r="N146" s="81"/>
      <c r="O146" s="103"/>
      <c r="P146" s="82"/>
      <c r="Q146" s="82"/>
      <c r="R146" s="72"/>
      <c r="S146" s="57"/>
      <c r="T146" s="57"/>
      <c r="U146" s="57"/>
      <c r="V146" s="57"/>
      <c r="W146" s="57"/>
      <c r="X146" s="57"/>
      <c r="Y146" s="57"/>
    </row>
    <row r="147" spans="1:25" ht="12.75">
      <c r="A147" s="57"/>
      <c r="B147" s="98"/>
      <c r="C147" s="98"/>
      <c r="D147" s="80"/>
      <c r="E147" s="80"/>
      <c r="F147" s="80"/>
      <c r="G147" s="57"/>
      <c r="H147" s="57"/>
      <c r="I147" s="57"/>
      <c r="J147" s="57"/>
      <c r="K147" s="57"/>
      <c r="L147" s="103"/>
      <c r="M147" s="81"/>
      <c r="N147" s="81"/>
      <c r="O147" s="103"/>
      <c r="P147" s="82"/>
      <c r="Q147" s="82"/>
      <c r="R147" s="72"/>
      <c r="S147" s="57"/>
      <c r="T147" s="57"/>
      <c r="U147" s="57"/>
      <c r="V147" s="57"/>
      <c r="W147" s="57"/>
      <c r="X147" s="57"/>
      <c r="Y147" s="57"/>
    </row>
    <row r="148" spans="1:25" ht="12.75">
      <c r="A148" s="57"/>
      <c r="B148" s="98"/>
      <c r="C148" s="98"/>
      <c r="D148" s="80"/>
      <c r="E148" s="80"/>
      <c r="F148" s="80"/>
      <c r="G148" s="57"/>
      <c r="H148" s="57"/>
      <c r="I148" s="57"/>
      <c r="J148" s="57"/>
      <c r="K148" s="57"/>
      <c r="L148" s="103"/>
      <c r="M148" s="81"/>
      <c r="N148" s="81"/>
      <c r="O148" s="103"/>
      <c r="P148" s="82"/>
      <c r="Q148" s="82"/>
      <c r="R148" s="72"/>
      <c r="S148" s="57"/>
      <c r="T148" s="57"/>
      <c r="U148" s="57"/>
      <c r="V148" s="57"/>
      <c r="W148" s="57"/>
      <c r="X148" s="57"/>
      <c r="Y148" s="57"/>
    </row>
    <row r="149" spans="1:25" ht="12.75">
      <c r="A149" s="57"/>
      <c r="B149" s="98"/>
      <c r="C149" s="98"/>
      <c r="D149" s="80"/>
      <c r="E149" s="80"/>
      <c r="F149" s="80"/>
      <c r="G149" s="57"/>
      <c r="H149" s="57"/>
      <c r="I149" s="57"/>
      <c r="J149" s="57"/>
      <c r="K149" s="57"/>
      <c r="L149" s="103"/>
      <c r="M149" s="81"/>
      <c r="N149" s="81"/>
      <c r="O149" s="103"/>
      <c r="P149" s="82"/>
      <c r="Q149" s="82"/>
      <c r="R149" s="72"/>
      <c r="S149" s="57"/>
      <c r="T149" s="57"/>
      <c r="U149" s="57"/>
      <c r="V149" s="57"/>
      <c r="W149" s="57"/>
      <c r="X149" s="57"/>
      <c r="Y149" s="57"/>
    </row>
    <row r="150" spans="1:25" ht="12.75">
      <c r="A150" s="57"/>
      <c r="B150" s="98"/>
      <c r="C150" s="98"/>
      <c r="D150" s="80"/>
      <c r="E150" s="80"/>
      <c r="F150" s="80"/>
      <c r="G150" s="57"/>
      <c r="H150" s="57"/>
      <c r="I150" s="57"/>
      <c r="J150" s="57"/>
      <c r="K150" s="57"/>
      <c r="L150" s="103"/>
      <c r="M150" s="81"/>
      <c r="N150" s="81"/>
      <c r="O150" s="103"/>
      <c r="P150" s="82"/>
      <c r="Q150" s="82"/>
      <c r="R150" s="72"/>
      <c r="S150" s="57"/>
      <c r="T150" s="57"/>
      <c r="U150" s="57"/>
      <c r="V150" s="57"/>
      <c r="W150" s="57"/>
      <c r="X150" s="57"/>
      <c r="Y150" s="57"/>
    </row>
    <row r="151" spans="1:25" ht="12.75">
      <c r="A151" s="57"/>
      <c r="B151" s="98"/>
      <c r="C151" s="98"/>
      <c r="D151" s="80"/>
      <c r="E151" s="80"/>
      <c r="F151" s="80"/>
      <c r="G151" s="57"/>
      <c r="H151" s="57"/>
      <c r="I151" s="57"/>
      <c r="J151" s="57"/>
      <c r="K151" s="57"/>
      <c r="L151" s="103"/>
      <c r="M151" s="81"/>
      <c r="N151" s="81"/>
      <c r="O151" s="103"/>
      <c r="P151" s="82"/>
      <c r="Q151" s="82"/>
      <c r="R151" s="72"/>
      <c r="S151" s="57"/>
      <c r="T151" s="57"/>
      <c r="U151" s="57"/>
      <c r="V151" s="57"/>
      <c r="W151" s="57"/>
      <c r="X151" s="57"/>
      <c r="Y151" s="57"/>
    </row>
    <row r="152" spans="1:25" ht="12.75">
      <c r="A152" s="57"/>
      <c r="B152" s="98"/>
      <c r="C152" s="98"/>
      <c r="D152" s="80"/>
      <c r="E152" s="80"/>
      <c r="F152" s="80"/>
      <c r="G152" s="57"/>
      <c r="H152" s="57"/>
      <c r="I152" s="57"/>
      <c r="J152" s="57"/>
      <c r="K152" s="57"/>
      <c r="L152" s="103"/>
      <c r="M152" s="81"/>
      <c r="N152" s="81"/>
      <c r="O152" s="103"/>
      <c r="P152" s="82"/>
      <c r="Q152" s="82"/>
      <c r="R152" s="72"/>
      <c r="S152" s="57"/>
      <c r="T152" s="57"/>
      <c r="U152" s="57"/>
      <c r="V152" s="57"/>
      <c r="W152" s="57"/>
      <c r="X152" s="57"/>
      <c r="Y152" s="57"/>
    </row>
    <row r="153" spans="1:25" ht="12.75">
      <c r="A153" s="57"/>
      <c r="B153" s="98"/>
      <c r="C153" s="98"/>
      <c r="D153" s="80"/>
      <c r="E153" s="80"/>
      <c r="F153" s="80"/>
      <c r="G153" s="57"/>
      <c r="H153" s="57"/>
      <c r="I153" s="57"/>
      <c r="J153" s="57"/>
      <c r="K153" s="57"/>
      <c r="L153" s="103"/>
      <c r="M153" s="81"/>
      <c r="N153" s="81"/>
      <c r="O153" s="103"/>
      <c r="P153" s="82"/>
      <c r="Q153" s="82"/>
      <c r="R153" s="72"/>
      <c r="S153" s="57"/>
      <c r="T153" s="57"/>
      <c r="U153" s="57"/>
      <c r="V153" s="57"/>
      <c r="W153" s="57"/>
      <c r="X153" s="57"/>
      <c r="Y153" s="57"/>
    </row>
    <row r="154" spans="1:25" ht="12.75">
      <c r="A154" s="57"/>
      <c r="B154" s="98"/>
      <c r="C154" s="98"/>
      <c r="D154" s="80"/>
      <c r="E154" s="80"/>
      <c r="F154" s="80"/>
      <c r="G154" s="57"/>
      <c r="H154" s="57"/>
      <c r="I154" s="57"/>
      <c r="J154" s="57"/>
      <c r="K154" s="57"/>
      <c r="L154" s="103"/>
      <c r="M154" s="81"/>
      <c r="N154" s="81"/>
      <c r="O154" s="103"/>
      <c r="P154" s="82"/>
      <c r="Q154" s="82"/>
      <c r="R154" s="72"/>
      <c r="S154" s="57"/>
      <c r="T154" s="57"/>
      <c r="U154" s="57"/>
      <c r="V154" s="57"/>
      <c r="W154" s="57"/>
      <c r="X154" s="57"/>
      <c r="Y154" s="57"/>
    </row>
    <row r="155" spans="1:25" ht="12.75">
      <c r="A155" s="57"/>
      <c r="B155" s="98"/>
      <c r="C155" s="98"/>
      <c r="D155" s="80"/>
      <c r="E155" s="80"/>
      <c r="F155" s="80"/>
      <c r="G155" s="57"/>
      <c r="H155" s="57"/>
      <c r="I155" s="57"/>
      <c r="J155" s="57"/>
      <c r="K155" s="57"/>
      <c r="L155" s="103"/>
      <c r="M155" s="81"/>
      <c r="N155" s="81"/>
      <c r="O155" s="103"/>
      <c r="P155" s="82"/>
      <c r="Q155" s="82"/>
      <c r="R155" s="72"/>
      <c r="S155" s="57"/>
      <c r="T155" s="57"/>
      <c r="U155" s="57"/>
      <c r="V155" s="57"/>
      <c r="W155" s="57"/>
      <c r="X155" s="57"/>
      <c r="Y155" s="57"/>
    </row>
    <row r="156" spans="1:25" ht="12.75">
      <c r="A156" s="57"/>
      <c r="B156" s="98"/>
      <c r="C156" s="98"/>
      <c r="D156" s="80"/>
      <c r="E156" s="80"/>
      <c r="F156" s="80"/>
      <c r="G156" s="57"/>
      <c r="H156" s="57"/>
      <c r="I156" s="57"/>
      <c r="J156" s="57"/>
      <c r="K156" s="57"/>
      <c r="L156" s="103"/>
      <c r="M156" s="81"/>
      <c r="N156" s="81"/>
      <c r="O156" s="103"/>
      <c r="P156" s="82"/>
      <c r="Q156" s="82"/>
      <c r="R156" s="72"/>
      <c r="S156" s="57"/>
      <c r="T156" s="57"/>
      <c r="U156" s="57"/>
      <c r="V156" s="57"/>
      <c r="W156" s="57"/>
      <c r="X156" s="57"/>
      <c r="Y156" s="57"/>
    </row>
    <row r="157" spans="1:25" ht="12.75">
      <c r="A157" s="57"/>
      <c r="B157" s="98"/>
      <c r="C157" s="98"/>
      <c r="D157" s="80"/>
      <c r="E157" s="80"/>
      <c r="F157" s="80"/>
      <c r="G157" s="57"/>
      <c r="H157" s="57"/>
      <c r="I157" s="57"/>
      <c r="J157" s="57"/>
      <c r="K157" s="57"/>
      <c r="L157" s="103"/>
      <c r="M157" s="81"/>
      <c r="N157" s="81"/>
      <c r="O157" s="103"/>
      <c r="P157" s="82"/>
      <c r="Q157" s="82"/>
      <c r="R157" s="72"/>
      <c r="S157" s="57"/>
      <c r="T157" s="57"/>
      <c r="U157" s="57"/>
      <c r="V157" s="57"/>
      <c r="W157" s="57"/>
      <c r="X157" s="57"/>
      <c r="Y157" s="57"/>
    </row>
    <row r="158" spans="1:25" ht="12.75">
      <c r="A158" s="57"/>
      <c r="B158" s="98"/>
      <c r="C158" s="98"/>
      <c r="D158" s="80"/>
      <c r="E158" s="80"/>
      <c r="F158" s="80"/>
      <c r="G158" s="57"/>
      <c r="H158" s="57"/>
      <c r="I158" s="57"/>
      <c r="J158" s="57"/>
      <c r="K158" s="57"/>
      <c r="L158" s="103"/>
      <c r="M158" s="81"/>
      <c r="N158" s="81"/>
      <c r="O158" s="103"/>
      <c r="P158" s="82"/>
      <c r="Q158" s="82"/>
      <c r="R158" s="72"/>
      <c r="S158" s="57"/>
      <c r="T158" s="57"/>
      <c r="U158" s="57"/>
      <c r="V158" s="57"/>
      <c r="W158" s="57"/>
      <c r="X158" s="57"/>
      <c r="Y158" s="57"/>
    </row>
    <row r="159" spans="1:25" ht="12.75">
      <c r="A159" s="57"/>
      <c r="B159" s="98"/>
      <c r="C159" s="98"/>
      <c r="D159" s="80"/>
      <c r="E159" s="80"/>
      <c r="F159" s="80"/>
      <c r="G159" s="57"/>
      <c r="H159" s="57"/>
      <c r="I159" s="57"/>
      <c r="J159" s="57"/>
      <c r="K159" s="57"/>
      <c r="L159" s="103"/>
      <c r="M159" s="81"/>
      <c r="N159" s="81"/>
      <c r="O159" s="103"/>
      <c r="P159" s="82"/>
      <c r="Q159" s="82"/>
      <c r="R159" s="72"/>
      <c r="S159" s="57"/>
      <c r="T159" s="57"/>
      <c r="U159" s="57"/>
      <c r="V159" s="57"/>
      <c r="W159" s="57"/>
      <c r="X159" s="57"/>
      <c r="Y159" s="57"/>
    </row>
    <row r="160" spans="1:25" ht="12.75">
      <c r="A160" s="57"/>
      <c r="B160" s="98"/>
      <c r="C160" s="98"/>
      <c r="D160" s="80"/>
      <c r="E160" s="80"/>
      <c r="F160" s="80"/>
      <c r="G160" s="57"/>
      <c r="H160" s="57"/>
      <c r="I160" s="57"/>
      <c r="J160" s="57"/>
      <c r="K160" s="57"/>
      <c r="L160" s="103"/>
      <c r="M160" s="81"/>
      <c r="N160" s="81"/>
      <c r="O160" s="103"/>
      <c r="P160" s="82"/>
      <c r="Q160" s="82"/>
      <c r="R160" s="72"/>
      <c r="S160" s="57"/>
      <c r="T160" s="57"/>
      <c r="U160" s="57"/>
      <c r="V160" s="57"/>
      <c r="W160" s="57"/>
      <c r="X160" s="57"/>
      <c r="Y160" s="57"/>
    </row>
    <row r="161" spans="1:25" ht="12.75">
      <c r="A161" s="57"/>
      <c r="B161" s="98"/>
      <c r="C161" s="98"/>
      <c r="D161" s="80"/>
      <c r="E161" s="80"/>
      <c r="F161" s="80"/>
      <c r="G161" s="57"/>
      <c r="H161" s="57"/>
      <c r="I161" s="57"/>
      <c r="J161" s="57"/>
      <c r="K161" s="57"/>
      <c r="L161" s="103"/>
      <c r="M161" s="81"/>
      <c r="N161" s="81"/>
      <c r="O161" s="103"/>
      <c r="P161" s="82"/>
      <c r="Q161" s="82"/>
      <c r="R161" s="72"/>
      <c r="S161" s="57"/>
      <c r="T161" s="57"/>
      <c r="U161" s="57"/>
      <c r="V161" s="57"/>
      <c r="W161" s="57"/>
      <c r="X161" s="57"/>
      <c r="Y161" s="57"/>
    </row>
    <row r="162" spans="1:25" ht="12.75">
      <c r="A162" s="57"/>
      <c r="B162" s="98"/>
      <c r="C162" s="98"/>
      <c r="D162" s="80"/>
      <c r="E162" s="80"/>
      <c r="F162" s="80"/>
      <c r="G162" s="57"/>
      <c r="H162" s="57"/>
      <c r="I162" s="57"/>
      <c r="J162" s="57"/>
      <c r="K162" s="57"/>
      <c r="L162" s="103"/>
      <c r="M162" s="81"/>
      <c r="N162" s="81"/>
      <c r="O162" s="103"/>
      <c r="P162" s="82"/>
      <c r="Q162" s="82"/>
      <c r="R162" s="72"/>
      <c r="S162" s="57"/>
      <c r="T162" s="57"/>
      <c r="U162" s="57"/>
      <c r="V162" s="57"/>
      <c r="W162" s="57"/>
      <c r="X162" s="57"/>
      <c r="Y162" s="57"/>
    </row>
    <row r="163" spans="1:25" ht="12.75">
      <c r="A163" s="57"/>
      <c r="B163" s="98"/>
      <c r="C163" s="98"/>
      <c r="D163" s="80"/>
      <c r="E163" s="80"/>
      <c r="F163" s="80"/>
      <c r="G163" s="57"/>
      <c r="H163" s="57"/>
      <c r="I163" s="57"/>
      <c r="J163" s="57"/>
      <c r="K163" s="57"/>
      <c r="L163" s="103"/>
      <c r="M163" s="81"/>
      <c r="N163" s="81"/>
      <c r="O163" s="103"/>
      <c r="P163" s="82"/>
      <c r="Q163" s="82"/>
      <c r="R163" s="72"/>
      <c r="S163" s="57"/>
      <c r="T163" s="57"/>
      <c r="U163" s="57"/>
      <c r="V163" s="57"/>
      <c r="W163" s="57"/>
      <c r="X163" s="57"/>
      <c r="Y163" s="57"/>
    </row>
    <row r="164" spans="1:25" ht="12.75">
      <c r="A164" s="57"/>
      <c r="B164" s="98"/>
      <c r="C164" s="98"/>
      <c r="D164" s="80"/>
      <c r="E164" s="80"/>
      <c r="F164" s="80"/>
      <c r="G164" s="57"/>
      <c r="H164" s="57"/>
      <c r="I164" s="57"/>
      <c r="J164" s="57"/>
      <c r="K164" s="57"/>
      <c r="L164" s="103"/>
      <c r="M164" s="81"/>
      <c r="N164" s="81"/>
      <c r="O164" s="103"/>
      <c r="P164" s="82"/>
      <c r="Q164" s="82"/>
      <c r="R164" s="72"/>
      <c r="S164" s="57"/>
      <c r="T164" s="57"/>
      <c r="U164" s="57"/>
      <c r="V164" s="57"/>
      <c r="W164" s="57"/>
      <c r="X164" s="57"/>
      <c r="Y164" s="57"/>
    </row>
    <row r="165" spans="1:25" ht="12.75">
      <c r="A165" s="57"/>
      <c r="B165" s="98"/>
      <c r="C165" s="98"/>
      <c r="D165" s="80"/>
      <c r="E165" s="80"/>
      <c r="F165" s="80"/>
      <c r="G165" s="57"/>
      <c r="H165" s="57"/>
      <c r="I165" s="57"/>
      <c r="J165" s="57"/>
      <c r="K165" s="57"/>
      <c r="L165" s="103"/>
      <c r="M165" s="81"/>
      <c r="N165" s="81"/>
      <c r="O165" s="103"/>
      <c r="P165" s="82"/>
      <c r="Q165" s="82"/>
      <c r="R165" s="72"/>
      <c r="S165" s="57"/>
      <c r="T165" s="57"/>
      <c r="U165" s="57"/>
      <c r="V165" s="57"/>
      <c r="W165" s="57"/>
      <c r="X165" s="57"/>
      <c r="Y165" s="57"/>
    </row>
    <row r="166" spans="1:25" ht="12.75">
      <c r="A166" s="57"/>
      <c r="B166" s="98"/>
      <c r="C166" s="98"/>
      <c r="D166" s="80"/>
      <c r="E166" s="80"/>
      <c r="F166" s="80"/>
      <c r="G166" s="57"/>
      <c r="H166" s="57"/>
      <c r="I166" s="57"/>
      <c r="J166" s="57"/>
      <c r="K166" s="57"/>
      <c r="L166" s="103"/>
      <c r="M166" s="81"/>
      <c r="N166" s="81"/>
      <c r="O166" s="103"/>
      <c r="P166" s="82"/>
      <c r="Q166" s="82"/>
      <c r="R166" s="72"/>
      <c r="S166" s="57"/>
      <c r="T166" s="57"/>
      <c r="U166" s="57"/>
      <c r="V166" s="57"/>
      <c r="W166" s="57"/>
      <c r="X166" s="57"/>
      <c r="Y166" s="57"/>
    </row>
    <row r="167" spans="1:25" ht="12.75">
      <c r="A167" s="57"/>
      <c r="B167" s="98"/>
      <c r="C167" s="98"/>
      <c r="D167" s="80"/>
      <c r="E167" s="80"/>
      <c r="F167" s="80"/>
      <c r="G167" s="57"/>
      <c r="H167" s="57"/>
      <c r="I167" s="57"/>
      <c r="J167" s="57"/>
      <c r="K167" s="57"/>
      <c r="L167" s="103"/>
      <c r="M167" s="81"/>
      <c r="N167" s="81"/>
      <c r="O167" s="103"/>
      <c r="P167" s="82"/>
      <c r="Q167" s="82"/>
      <c r="R167" s="72"/>
      <c r="S167" s="57"/>
      <c r="T167" s="57"/>
      <c r="U167" s="57"/>
      <c r="V167" s="57"/>
      <c r="W167" s="57"/>
      <c r="X167" s="57"/>
      <c r="Y167" s="57"/>
    </row>
    <row r="168" spans="1:25" ht="12.75">
      <c r="A168" s="57"/>
      <c r="B168" s="98"/>
      <c r="C168" s="98"/>
      <c r="D168" s="80"/>
      <c r="E168" s="80"/>
      <c r="F168" s="80"/>
      <c r="G168" s="57"/>
      <c r="H168" s="57"/>
      <c r="I168" s="57"/>
      <c r="J168" s="57"/>
      <c r="K168" s="57"/>
      <c r="L168" s="103"/>
      <c r="M168" s="81"/>
      <c r="N168" s="81"/>
      <c r="O168" s="103"/>
      <c r="P168" s="82"/>
      <c r="Q168" s="82"/>
      <c r="R168" s="72"/>
      <c r="S168" s="57"/>
      <c r="T168" s="57"/>
      <c r="U168" s="57"/>
      <c r="V168" s="57"/>
      <c r="W168" s="57"/>
      <c r="X168" s="57"/>
      <c r="Y168" s="57"/>
    </row>
    <row r="169" spans="1:25" ht="12.75">
      <c r="A169" s="57"/>
      <c r="B169" s="98"/>
      <c r="C169" s="98"/>
      <c r="D169" s="80"/>
      <c r="E169" s="80"/>
      <c r="F169" s="80"/>
      <c r="G169" s="57"/>
      <c r="H169" s="57"/>
      <c r="I169" s="57"/>
      <c r="J169" s="57"/>
      <c r="K169" s="57"/>
      <c r="L169" s="103"/>
      <c r="M169" s="81"/>
      <c r="N169" s="81"/>
      <c r="O169" s="103"/>
      <c r="P169" s="82"/>
      <c r="Q169" s="82"/>
      <c r="R169" s="72"/>
      <c r="S169" s="57"/>
      <c r="T169" s="57"/>
      <c r="U169" s="57"/>
      <c r="V169" s="57"/>
      <c r="W169" s="57"/>
      <c r="X169" s="57"/>
      <c r="Y169" s="57"/>
    </row>
    <row r="170" spans="1:25" ht="12.75">
      <c r="A170" s="57"/>
      <c r="B170" s="98"/>
      <c r="C170" s="98"/>
      <c r="D170" s="80"/>
      <c r="E170" s="80"/>
      <c r="F170" s="80"/>
      <c r="G170" s="57"/>
      <c r="H170" s="57"/>
      <c r="I170" s="57"/>
      <c r="J170" s="57"/>
      <c r="K170" s="57"/>
      <c r="L170" s="103"/>
      <c r="M170" s="81"/>
      <c r="N170" s="81"/>
      <c r="O170" s="103"/>
      <c r="P170" s="82"/>
      <c r="Q170" s="82"/>
      <c r="R170" s="72"/>
      <c r="S170" s="57"/>
      <c r="T170" s="57"/>
      <c r="U170" s="57"/>
      <c r="V170" s="57"/>
      <c r="W170" s="57"/>
      <c r="X170" s="57"/>
      <c r="Y170" s="57"/>
    </row>
    <row r="171" spans="1:25" ht="12.75">
      <c r="A171" s="57"/>
      <c r="B171" s="98"/>
      <c r="C171" s="98"/>
      <c r="D171" s="80"/>
      <c r="E171" s="80"/>
      <c r="F171" s="80"/>
      <c r="G171" s="57"/>
      <c r="H171" s="57"/>
      <c r="I171" s="57"/>
      <c r="J171" s="57"/>
      <c r="K171" s="57"/>
      <c r="L171" s="103"/>
      <c r="M171" s="81"/>
      <c r="N171" s="81"/>
      <c r="O171" s="103"/>
      <c r="P171" s="82"/>
      <c r="Q171" s="82"/>
      <c r="R171" s="72"/>
      <c r="S171" s="57"/>
      <c r="T171" s="57"/>
      <c r="U171" s="57"/>
      <c r="V171" s="57"/>
      <c r="W171" s="57"/>
      <c r="X171" s="57"/>
      <c r="Y171" s="57"/>
    </row>
    <row r="172" spans="1:25" ht="12.75">
      <c r="A172" s="57"/>
      <c r="B172" s="98"/>
      <c r="C172" s="98"/>
      <c r="D172" s="80"/>
      <c r="E172" s="80"/>
      <c r="F172" s="80"/>
      <c r="G172" s="57"/>
      <c r="H172" s="57"/>
      <c r="I172" s="57"/>
      <c r="J172" s="57"/>
      <c r="K172" s="57"/>
      <c r="L172" s="103"/>
      <c r="M172" s="81"/>
      <c r="N172" s="81"/>
      <c r="O172" s="103"/>
      <c r="P172" s="82"/>
      <c r="Q172" s="82"/>
      <c r="R172" s="72"/>
      <c r="S172" s="57"/>
      <c r="T172" s="57"/>
      <c r="U172" s="57"/>
      <c r="V172" s="57"/>
      <c r="W172" s="57"/>
      <c r="X172" s="57"/>
      <c r="Y172" s="57"/>
    </row>
    <row r="173" spans="1:25" ht="12.75">
      <c r="A173" s="57"/>
      <c r="B173" s="98"/>
      <c r="C173" s="98"/>
      <c r="D173" s="80"/>
      <c r="E173" s="80"/>
      <c r="F173" s="80"/>
      <c r="G173" s="57"/>
      <c r="H173" s="57"/>
      <c r="I173" s="57"/>
      <c r="J173" s="57"/>
      <c r="K173" s="57"/>
      <c r="L173" s="103"/>
      <c r="M173" s="81"/>
      <c r="N173" s="81"/>
      <c r="O173" s="103"/>
      <c r="P173" s="82"/>
      <c r="Q173" s="82"/>
      <c r="R173" s="72"/>
      <c r="S173" s="57"/>
      <c r="T173" s="57"/>
      <c r="U173" s="57"/>
      <c r="V173" s="57"/>
      <c r="W173" s="57"/>
      <c r="X173" s="57"/>
      <c r="Y173" s="57"/>
    </row>
    <row r="174" spans="1:25" ht="12.75">
      <c r="A174" s="57"/>
      <c r="B174" s="98"/>
      <c r="C174" s="98"/>
      <c r="D174" s="80"/>
      <c r="E174" s="80"/>
      <c r="F174" s="80"/>
      <c r="G174" s="57"/>
      <c r="H174" s="57"/>
      <c r="I174" s="57"/>
      <c r="J174" s="57"/>
      <c r="K174" s="57"/>
      <c r="L174" s="103"/>
      <c r="M174" s="81"/>
      <c r="N174" s="81"/>
      <c r="O174" s="103"/>
      <c r="P174" s="82"/>
      <c r="Q174" s="82"/>
      <c r="R174" s="72"/>
      <c r="S174" s="57"/>
      <c r="T174" s="57"/>
      <c r="U174" s="57"/>
      <c r="V174" s="57"/>
      <c r="W174" s="57"/>
      <c r="X174" s="57"/>
      <c r="Y174" s="57"/>
    </row>
    <row r="175" spans="1:25" ht="12.75">
      <c r="A175" s="57"/>
      <c r="B175" s="98"/>
      <c r="C175" s="98"/>
      <c r="D175" s="80"/>
      <c r="E175" s="80"/>
      <c r="F175" s="80"/>
      <c r="G175" s="57"/>
      <c r="H175" s="57"/>
      <c r="I175" s="57"/>
      <c r="J175" s="57"/>
      <c r="K175" s="57"/>
      <c r="L175" s="103"/>
      <c r="M175" s="81"/>
      <c r="N175" s="81"/>
      <c r="O175" s="103"/>
      <c r="P175" s="82"/>
      <c r="Q175" s="82"/>
      <c r="R175" s="72"/>
      <c r="S175" s="57"/>
      <c r="T175" s="57"/>
      <c r="U175" s="57"/>
      <c r="V175" s="57"/>
      <c r="W175" s="57"/>
      <c r="X175" s="57"/>
      <c r="Y175" s="57"/>
    </row>
    <row r="176" spans="1:25" ht="12.75">
      <c r="A176" s="57"/>
      <c r="B176" s="98"/>
      <c r="C176" s="98"/>
      <c r="D176" s="80"/>
      <c r="E176" s="80"/>
      <c r="F176" s="80"/>
      <c r="G176" s="57"/>
      <c r="H176" s="57"/>
      <c r="I176" s="57"/>
      <c r="J176" s="57"/>
      <c r="K176" s="57"/>
      <c r="L176" s="103"/>
      <c r="M176" s="81"/>
      <c r="N176" s="81"/>
      <c r="O176" s="103"/>
      <c r="P176" s="82"/>
      <c r="Q176" s="82"/>
      <c r="R176" s="72"/>
      <c r="S176" s="57"/>
      <c r="T176" s="57"/>
      <c r="U176" s="57"/>
      <c r="V176" s="57"/>
      <c r="W176" s="57"/>
      <c r="X176" s="57"/>
      <c r="Y176" s="57"/>
    </row>
    <row r="177" spans="1:25" ht="12.75">
      <c r="A177" s="57"/>
      <c r="B177" s="98"/>
      <c r="C177" s="98"/>
      <c r="D177" s="80"/>
      <c r="E177" s="80"/>
      <c r="F177" s="80"/>
      <c r="G177" s="57"/>
      <c r="H177" s="57"/>
      <c r="I177" s="57"/>
      <c r="J177" s="57"/>
      <c r="K177" s="57"/>
      <c r="L177" s="103"/>
      <c r="M177" s="81"/>
      <c r="N177" s="81"/>
      <c r="O177" s="103"/>
      <c r="P177" s="82"/>
      <c r="Q177" s="82"/>
      <c r="R177" s="72"/>
      <c r="S177" s="57"/>
      <c r="T177" s="57"/>
      <c r="U177" s="57"/>
      <c r="V177" s="57"/>
      <c r="W177" s="57"/>
      <c r="X177" s="57"/>
      <c r="Y177" s="57"/>
    </row>
    <row r="178" spans="1:25" ht="12.75">
      <c r="A178" s="57"/>
      <c r="B178" s="98"/>
      <c r="C178" s="98"/>
      <c r="D178" s="80"/>
      <c r="E178" s="80"/>
      <c r="F178" s="80"/>
      <c r="G178" s="57"/>
      <c r="H178" s="57"/>
      <c r="I178" s="57"/>
      <c r="J178" s="57"/>
      <c r="K178" s="57"/>
      <c r="L178" s="103"/>
      <c r="M178" s="81"/>
      <c r="N178" s="81"/>
      <c r="O178" s="103"/>
      <c r="P178" s="82"/>
      <c r="Q178" s="82"/>
      <c r="R178" s="72"/>
      <c r="S178" s="57"/>
      <c r="T178" s="57"/>
      <c r="U178" s="57"/>
      <c r="V178" s="57"/>
      <c r="W178" s="57"/>
      <c r="X178" s="57"/>
      <c r="Y178" s="57"/>
    </row>
    <row r="179" spans="1:25" ht="12.75">
      <c r="A179" s="57"/>
      <c r="B179" s="98"/>
      <c r="C179" s="98"/>
      <c r="D179" s="80"/>
      <c r="E179" s="80"/>
      <c r="F179" s="80"/>
      <c r="G179" s="57"/>
      <c r="H179" s="57"/>
      <c r="I179" s="57"/>
      <c r="J179" s="57"/>
      <c r="K179" s="57"/>
      <c r="L179" s="103"/>
      <c r="M179" s="81"/>
      <c r="N179" s="81"/>
      <c r="O179" s="103"/>
      <c r="P179" s="82"/>
      <c r="Q179" s="82"/>
      <c r="R179" s="72"/>
      <c r="S179" s="57"/>
      <c r="T179" s="57"/>
      <c r="U179" s="57"/>
      <c r="V179" s="57"/>
      <c r="W179" s="57"/>
      <c r="X179" s="57"/>
      <c r="Y179" s="57"/>
    </row>
    <row r="180" spans="1:25" ht="12.75">
      <c r="A180" s="57"/>
      <c r="B180" s="98"/>
      <c r="C180" s="98"/>
      <c r="D180" s="80"/>
      <c r="E180" s="80"/>
      <c r="F180" s="80"/>
      <c r="G180" s="57"/>
      <c r="H180" s="57"/>
      <c r="I180" s="57"/>
      <c r="J180" s="57"/>
      <c r="K180" s="57"/>
      <c r="L180" s="103"/>
      <c r="M180" s="81"/>
      <c r="N180" s="81"/>
      <c r="O180" s="103"/>
      <c r="P180" s="82"/>
      <c r="Q180" s="82"/>
      <c r="R180" s="72"/>
      <c r="S180" s="57"/>
      <c r="T180" s="57"/>
      <c r="U180" s="57"/>
      <c r="V180" s="57"/>
      <c r="W180" s="57"/>
      <c r="X180" s="57"/>
      <c r="Y180" s="57"/>
    </row>
    <row r="181" spans="1:25" ht="12.75">
      <c r="A181" s="57"/>
      <c r="B181" s="98"/>
      <c r="C181" s="98"/>
      <c r="D181" s="80"/>
      <c r="E181" s="80"/>
      <c r="F181" s="80"/>
      <c r="G181" s="57"/>
      <c r="H181" s="57"/>
      <c r="I181" s="57"/>
      <c r="J181" s="57"/>
      <c r="K181" s="57"/>
      <c r="L181" s="103"/>
      <c r="M181" s="81"/>
      <c r="N181" s="81"/>
      <c r="O181" s="103"/>
      <c r="P181" s="82"/>
      <c r="Q181" s="82"/>
      <c r="R181" s="72"/>
      <c r="S181" s="57"/>
      <c r="T181" s="57"/>
      <c r="U181" s="57"/>
      <c r="V181" s="57"/>
      <c r="W181" s="57"/>
      <c r="X181" s="57"/>
      <c r="Y181" s="57"/>
    </row>
    <row r="182" spans="1:25" ht="12.75">
      <c r="A182" s="57"/>
      <c r="B182" s="98"/>
      <c r="C182" s="98"/>
      <c r="D182" s="80"/>
      <c r="E182" s="80"/>
      <c r="F182" s="80"/>
      <c r="G182" s="57"/>
      <c r="H182" s="57"/>
      <c r="I182" s="57"/>
      <c r="J182" s="57"/>
      <c r="K182" s="57"/>
      <c r="L182" s="103"/>
      <c r="M182" s="81"/>
      <c r="N182" s="81"/>
      <c r="O182" s="103"/>
      <c r="P182" s="82"/>
      <c r="Q182" s="82"/>
      <c r="R182" s="72"/>
      <c r="S182" s="57"/>
      <c r="T182" s="57"/>
      <c r="U182" s="57"/>
      <c r="V182" s="57"/>
      <c r="W182" s="57"/>
      <c r="X182" s="57"/>
      <c r="Y182" s="57"/>
    </row>
    <row r="183" spans="1:25" ht="12.75">
      <c r="A183" s="57"/>
      <c r="B183" s="98"/>
      <c r="C183" s="98"/>
      <c r="D183" s="80"/>
      <c r="E183" s="80"/>
      <c r="F183" s="80"/>
      <c r="G183" s="57"/>
      <c r="H183" s="57"/>
      <c r="I183" s="57"/>
      <c r="J183" s="57"/>
      <c r="K183" s="57"/>
      <c r="L183" s="103"/>
      <c r="M183" s="81"/>
      <c r="N183" s="81"/>
      <c r="O183" s="103"/>
      <c r="P183" s="82"/>
      <c r="Q183" s="82"/>
      <c r="R183" s="72"/>
      <c r="S183" s="57"/>
      <c r="T183" s="57"/>
      <c r="U183" s="57"/>
      <c r="V183" s="57"/>
      <c r="W183" s="57"/>
      <c r="X183" s="57"/>
      <c r="Y183" s="57"/>
    </row>
    <row r="184" spans="1:25" ht="12.75">
      <c r="A184" s="57"/>
      <c r="B184" s="98"/>
      <c r="C184" s="98"/>
      <c r="D184" s="80"/>
      <c r="E184" s="80"/>
      <c r="F184" s="80"/>
      <c r="G184" s="57"/>
      <c r="H184" s="57"/>
      <c r="I184" s="57"/>
      <c r="J184" s="57"/>
      <c r="K184" s="57"/>
      <c r="L184" s="103"/>
      <c r="M184" s="81"/>
      <c r="N184" s="81"/>
      <c r="O184" s="103"/>
      <c r="P184" s="82"/>
      <c r="Q184" s="82"/>
      <c r="R184" s="72"/>
      <c r="S184" s="57"/>
      <c r="T184" s="57"/>
      <c r="U184" s="57"/>
      <c r="V184" s="57"/>
      <c r="W184" s="57"/>
      <c r="X184" s="57"/>
      <c r="Y184" s="57"/>
    </row>
    <row r="185" spans="1:25" ht="12.75">
      <c r="A185" s="57"/>
      <c r="B185" s="98"/>
      <c r="C185" s="98"/>
      <c r="D185" s="80"/>
      <c r="E185" s="80"/>
      <c r="F185" s="80"/>
      <c r="G185" s="57"/>
      <c r="H185" s="57"/>
      <c r="I185" s="57"/>
      <c r="J185" s="57"/>
      <c r="K185" s="57"/>
      <c r="L185" s="103"/>
      <c r="M185" s="81"/>
      <c r="N185" s="81"/>
      <c r="O185" s="103"/>
      <c r="P185" s="82"/>
      <c r="Q185" s="82"/>
      <c r="R185" s="72"/>
      <c r="S185" s="57"/>
      <c r="T185" s="57"/>
      <c r="U185" s="57"/>
      <c r="V185" s="57"/>
      <c r="W185" s="57"/>
      <c r="X185" s="57"/>
      <c r="Y185" s="57"/>
    </row>
    <row r="186" spans="1:25" ht="12.75">
      <c r="A186" s="57"/>
      <c r="B186" s="98"/>
      <c r="C186" s="98"/>
      <c r="D186" s="80"/>
      <c r="E186" s="80"/>
      <c r="F186" s="80"/>
      <c r="G186" s="57"/>
      <c r="H186" s="57"/>
      <c r="I186" s="57"/>
      <c r="J186" s="57"/>
      <c r="K186" s="57"/>
      <c r="L186" s="103"/>
      <c r="M186" s="81"/>
      <c r="N186" s="81"/>
      <c r="O186" s="103"/>
      <c r="P186" s="82"/>
      <c r="Q186" s="82"/>
      <c r="R186" s="72"/>
      <c r="S186" s="57"/>
      <c r="T186" s="57"/>
      <c r="U186" s="57"/>
      <c r="V186" s="57"/>
      <c r="W186" s="57"/>
      <c r="X186" s="57"/>
      <c r="Y186" s="57"/>
    </row>
    <row r="187" spans="1:25" ht="12.75">
      <c r="A187" s="57"/>
      <c r="B187" s="98"/>
      <c r="C187" s="98"/>
      <c r="D187" s="80"/>
      <c r="E187" s="80"/>
      <c r="F187" s="80"/>
      <c r="G187" s="57"/>
      <c r="H187" s="57"/>
      <c r="I187" s="57"/>
      <c r="J187" s="57"/>
      <c r="K187" s="57"/>
      <c r="L187" s="103"/>
      <c r="M187" s="81"/>
      <c r="N187" s="81"/>
      <c r="O187" s="103"/>
      <c r="P187" s="82"/>
      <c r="Q187" s="82"/>
      <c r="R187" s="72"/>
      <c r="S187" s="57"/>
      <c r="T187" s="57"/>
      <c r="U187" s="57"/>
      <c r="V187" s="57"/>
      <c r="W187" s="57"/>
      <c r="X187" s="57"/>
      <c r="Y187" s="57"/>
    </row>
    <row r="188" spans="1:25" ht="12.75">
      <c r="A188" s="57"/>
      <c r="B188" s="98"/>
      <c r="C188" s="98"/>
      <c r="D188" s="80"/>
      <c r="E188" s="80"/>
      <c r="F188" s="80"/>
      <c r="G188" s="57"/>
      <c r="H188" s="57"/>
      <c r="I188" s="57"/>
      <c r="J188" s="57"/>
      <c r="K188" s="57"/>
      <c r="L188" s="103"/>
      <c r="M188" s="81"/>
      <c r="N188" s="81"/>
      <c r="O188" s="103"/>
      <c r="P188" s="82"/>
      <c r="Q188" s="82"/>
      <c r="R188" s="72"/>
      <c r="S188" s="57"/>
      <c r="T188" s="57"/>
      <c r="U188" s="57"/>
      <c r="V188" s="57"/>
      <c r="W188" s="57"/>
      <c r="X188" s="57"/>
      <c r="Y188" s="57"/>
    </row>
    <row r="189" spans="1:25" ht="12.75">
      <c r="A189" s="57"/>
      <c r="B189" s="80"/>
      <c r="C189" s="80"/>
      <c r="D189" s="80"/>
      <c r="E189" s="80"/>
      <c r="F189" s="80"/>
      <c r="G189" s="57"/>
      <c r="H189" s="57"/>
      <c r="I189" s="57"/>
      <c r="J189" s="57"/>
      <c r="K189" s="57"/>
      <c r="L189" s="103"/>
      <c r="M189" s="81"/>
      <c r="N189" s="81"/>
      <c r="O189" s="103"/>
      <c r="P189" s="82"/>
      <c r="Q189" s="82"/>
      <c r="R189" s="72"/>
      <c r="S189" s="57"/>
      <c r="T189" s="57"/>
      <c r="U189" s="57"/>
      <c r="V189" s="57"/>
      <c r="W189" s="57"/>
      <c r="X189" s="57"/>
      <c r="Y189" s="57"/>
    </row>
    <row r="190" spans="1:25" ht="12.75">
      <c r="A190" s="57"/>
      <c r="B190" s="98"/>
      <c r="C190" s="98"/>
      <c r="D190" s="80"/>
      <c r="E190" s="80"/>
      <c r="F190" s="80"/>
      <c r="G190" s="57"/>
      <c r="H190" s="57"/>
      <c r="I190" s="57"/>
      <c r="J190" s="57"/>
      <c r="K190" s="57"/>
      <c r="L190" s="103"/>
      <c r="M190" s="81"/>
      <c r="N190" s="81"/>
      <c r="O190" s="103"/>
      <c r="P190" s="82"/>
      <c r="Q190" s="82"/>
      <c r="R190" s="72"/>
      <c r="S190" s="57"/>
      <c r="T190" s="57"/>
      <c r="U190" s="57"/>
      <c r="V190" s="57"/>
      <c r="W190" s="57"/>
      <c r="X190" s="57"/>
      <c r="Y190" s="57"/>
    </row>
    <row r="191" spans="1:25" ht="12.75">
      <c r="A191" s="57"/>
      <c r="B191" s="98"/>
      <c r="C191" s="98"/>
      <c r="D191" s="80"/>
      <c r="E191" s="80"/>
      <c r="F191" s="80"/>
      <c r="G191" s="57"/>
      <c r="H191" s="57"/>
      <c r="I191" s="57"/>
      <c r="J191" s="57"/>
      <c r="K191" s="57"/>
      <c r="L191" s="103"/>
      <c r="M191" s="81"/>
      <c r="N191" s="81"/>
      <c r="O191" s="103"/>
      <c r="P191" s="82"/>
      <c r="Q191" s="82"/>
      <c r="R191" s="72"/>
      <c r="S191" s="57"/>
      <c r="T191" s="57"/>
      <c r="U191" s="57"/>
      <c r="V191" s="57"/>
      <c r="W191" s="57"/>
      <c r="X191" s="57"/>
      <c r="Y191" s="57"/>
    </row>
    <row r="192" spans="1:32" ht="12.75">
      <c r="A192" s="57"/>
      <c r="B192" s="98"/>
      <c r="C192" s="98"/>
      <c r="D192" s="80"/>
      <c r="E192" s="80"/>
      <c r="F192" s="80"/>
      <c r="G192" s="57"/>
      <c r="H192" s="57"/>
      <c r="I192" s="57"/>
      <c r="J192" s="57"/>
      <c r="K192" s="57"/>
      <c r="L192" s="103"/>
      <c r="M192" s="81"/>
      <c r="N192" s="81"/>
      <c r="O192" s="103"/>
      <c r="P192" s="82"/>
      <c r="Q192" s="82"/>
      <c r="R192" s="72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25" ht="12.75">
      <c r="A193" s="57"/>
      <c r="B193" s="98"/>
      <c r="C193" s="98"/>
      <c r="D193" s="80"/>
      <c r="E193" s="80"/>
      <c r="F193" s="80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spans="1:25" ht="12.75">
      <c r="A194" s="57"/>
      <c r="B194" s="98"/>
      <c r="C194" s="98"/>
      <c r="D194" s="80"/>
      <c r="E194" s="80"/>
      <c r="F194" s="80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 ht="12.75">
      <c r="A195" s="57"/>
      <c r="B195" s="98"/>
      <c r="C195" s="98"/>
      <c r="D195" s="80"/>
      <c r="E195" s="80"/>
      <c r="F195" s="80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spans="1:25" ht="12.75">
      <c r="A196" s="57"/>
      <c r="B196" s="98"/>
      <c r="C196" s="98"/>
      <c r="D196" s="80"/>
      <c r="E196" s="80"/>
      <c r="F196" s="80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spans="1:25" ht="12.75">
      <c r="A197" s="57"/>
      <c r="B197" s="98"/>
      <c r="C197" s="98"/>
      <c r="D197" s="80"/>
      <c r="E197" s="80"/>
      <c r="F197" s="80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spans="1:25" ht="12.75">
      <c r="A198" s="57"/>
      <c r="B198" s="98"/>
      <c r="C198" s="98"/>
      <c r="D198" s="80"/>
      <c r="E198" s="80"/>
      <c r="F198" s="80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spans="1:25" ht="12.75">
      <c r="A199" s="57"/>
      <c r="B199" s="98"/>
      <c r="C199" s="98"/>
      <c r="D199" s="80"/>
      <c r="E199" s="80"/>
      <c r="F199" s="80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spans="1:25" ht="12.75">
      <c r="A200" s="57"/>
      <c r="B200" s="98"/>
      <c r="C200" s="98"/>
      <c r="D200" s="80"/>
      <c r="E200" s="80"/>
      <c r="F200" s="80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 ht="12.75">
      <c r="A201" s="57"/>
      <c r="B201" s="98"/>
      <c r="C201" s="98"/>
      <c r="D201" s="80"/>
      <c r="E201" s="80"/>
      <c r="F201" s="80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25" ht="12.75">
      <c r="A202" s="57"/>
      <c r="B202" s="98"/>
      <c r="C202" s="98"/>
      <c r="D202" s="80"/>
      <c r="E202" s="80"/>
      <c r="F202" s="80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:25" ht="12.75">
      <c r="A203" s="57"/>
      <c r="B203" s="98"/>
      <c r="C203" s="98"/>
      <c r="D203" s="80"/>
      <c r="E203" s="80"/>
      <c r="F203" s="80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25" ht="12.75">
      <c r="A204" s="57"/>
      <c r="B204" s="98"/>
      <c r="C204" s="98"/>
      <c r="D204" s="80"/>
      <c r="E204" s="80"/>
      <c r="F204" s="80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 ht="12.75">
      <c r="A205" s="57"/>
      <c r="B205" s="98"/>
      <c r="C205" s="98"/>
      <c r="D205" s="80"/>
      <c r="E205" s="80"/>
      <c r="F205" s="80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 ht="12.75">
      <c r="A206" s="57"/>
      <c r="B206" s="98"/>
      <c r="C206" s="98"/>
      <c r="D206" s="80"/>
      <c r="E206" s="80"/>
      <c r="F206" s="80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 ht="12.75">
      <c r="A207" s="57"/>
      <c r="B207" s="98"/>
      <c r="C207" s="98"/>
      <c r="D207" s="80"/>
      <c r="E207" s="80"/>
      <c r="F207" s="80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 ht="12.75">
      <c r="A208" s="57"/>
      <c r="B208" s="98"/>
      <c r="C208" s="98"/>
      <c r="D208" s="80"/>
      <c r="E208" s="80"/>
      <c r="F208" s="80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 ht="12.75">
      <c r="A209" s="57"/>
      <c r="B209" s="98"/>
      <c r="C209" s="98"/>
      <c r="D209" s="80"/>
      <c r="E209" s="80"/>
      <c r="F209" s="80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5" ht="12.75">
      <c r="A210" s="57"/>
      <c r="B210" s="98"/>
      <c r="C210" s="98"/>
      <c r="D210" s="80"/>
      <c r="E210" s="80"/>
      <c r="F210" s="80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5" ht="12.75">
      <c r="A211" s="57"/>
      <c r="B211" s="98"/>
      <c r="C211" s="98"/>
      <c r="D211" s="80"/>
      <c r="E211" s="80"/>
      <c r="F211" s="80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5" ht="12.75">
      <c r="A212" s="57"/>
      <c r="B212" s="98"/>
      <c r="C212" s="98"/>
      <c r="D212" s="80"/>
      <c r="E212" s="80"/>
      <c r="F212" s="80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5" ht="12.75">
      <c r="A213" s="57"/>
      <c r="B213" s="98"/>
      <c r="C213" s="98"/>
      <c r="D213" s="80"/>
      <c r="E213" s="80"/>
      <c r="F213" s="80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spans="1:25" ht="12.75">
      <c r="A214" s="57"/>
      <c r="B214" s="98"/>
      <c r="C214" s="98"/>
      <c r="D214" s="80"/>
      <c r="E214" s="80"/>
      <c r="F214" s="80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</row>
    <row r="215" spans="1:25" ht="12.75">
      <c r="A215" s="57"/>
      <c r="B215" s="98"/>
      <c r="C215" s="98"/>
      <c r="D215" s="80"/>
      <c r="E215" s="80"/>
      <c r="F215" s="80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</row>
    <row r="216" spans="1:25" ht="12.75">
      <c r="A216" s="57"/>
      <c r="B216" s="98"/>
      <c r="C216" s="98"/>
      <c r="D216" s="80"/>
      <c r="E216" s="80"/>
      <c r="F216" s="80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spans="1:25" ht="12.75">
      <c r="A217" s="57"/>
      <c r="B217" s="98"/>
      <c r="C217" s="98"/>
      <c r="D217" s="80"/>
      <c r="E217" s="80"/>
      <c r="F217" s="80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5" ht="12.75">
      <c r="A218" s="57"/>
      <c r="B218" s="98"/>
      <c r="C218" s="98"/>
      <c r="D218" s="80"/>
      <c r="E218" s="80"/>
      <c r="F218" s="80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</row>
    <row r="219" spans="1:25" ht="12.75">
      <c r="A219" s="57"/>
      <c r="B219" s="98"/>
      <c r="C219" s="98"/>
      <c r="D219" s="80"/>
      <c r="E219" s="80"/>
      <c r="F219" s="80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</row>
    <row r="220" spans="1:25" ht="12.75">
      <c r="A220" s="57"/>
      <c r="B220" s="98"/>
      <c r="C220" s="98"/>
      <c r="D220" s="80"/>
      <c r="E220" s="80"/>
      <c r="F220" s="80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</row>
    <row r="221" spans="1:25" ht="12.75">
      <c r="A221" s="57"/>
      <c r="B221" s="98"/>
      <c r="C221" s="98"/>
      <c r="D221" s="80"/>
      <c r="E221" s="80"/>
      <c r="F221" s="80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</row>
    <row r="222" spans="1:25" ht="12.75">
      <c r="A222" s="57"/>
      <c r="B222" s="98"/>
      <c r="C222" s="98"/>
      <c r="D222" s="80"/>
      <c r="E222" s="80"/>
      <c r="F222" s="80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</row>
    <row r="223" spans="1:25" ht="12.75">
      <c r="A223" s="57"/>
      <c r="B223" s="98"/>
      <c r="C223" s="98"/>
      <c r="D223" s="80"/>
      <c r="E223" s="80"/>
      <c r="F223" s="80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</row>
    <row r="224" spans="1:25" ht="12.75">
      <c r="A224" s="57"/>
      <c r="B224" s="98"/>
      <c r="C224" s="98"/>
      <c r="D224" s="80"/>
      <c r="E224" s="80"/>
      <c r="F224" s="80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</row>
    <row r="225" spans="1:25" ht="12.75">
      <c r="A225" s="57"/>
      <c r="B225" s="98"/>
      <c r="C225" s="98"/>
      <c r="D225" s="80"/>
      <c r="E225" s="80"/>
      <c r="F225" s="80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</row>
    <row r="226" spans="1:25" ht="12.75">
      <c r="A226" s="57"/>
      <c r="B226" s="98"/>
      <c r="C226" s="98"/>
      <c r="D226" s="80"/>
      <c r="E226" s="80"/>
      <c r="F226" s="80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</row>
    <row r="227" spans="1:25" ht="12.75">
      <c r="A227" s="57"/>
      <c r="B227" s="98"/>
      <c r="C227" s="98"/>
      <c r="D227" s="80"/>
      <c r="E227" s="80"/>
      <c r="F227" s="80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</row>
    <row r="228" spans="1:25" ht="12.75">
      <c r="A228" s="57"/>
      <c r="B228" s="98"/>
      <c r="C228" s="98"/>
      <c r="D228" s="80"/>
      <c r="E228" s="80"/>
      <c r="F228" s="80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</row>
    <row r="229" spans="1:25" ht="12.75">
      <c r="A229" s="57"/>
      <c r="B229" s="98"/>
      <c r="C229" s="98"/>
      <c r="D229" s="80"/>
      <c r="E229" s="80"/>
      <c r="F229" s="80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</row>
    <row r="230" spans="1:25" ht="12.75">
      <c r="A230" s="57"/>
      <c r="B230" s="98"/>
      <c r="C230" s="98"/>
      <c r="D230" s="80"/>
      <c r="E230" s="80"/>
      <c r="F230" s="80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</row>
    <row r="231" spans="1:25" ht="12.75">
      <c r="A231" s="57"/>
      <c r="B231" s="98"/>
      <c r="C231" s="98"/>
      <c r="D231" s="80"/>
      <c r="E231" s="80"/>
      <c r="F231" s="80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</row>
    <row r="232" spans="1:25" ht="12.75">
      <c r="A232" s="57"/>
      <c r="B232" s="98"/>
      <c r="C232" s="98"/>
      <c r="D232" s="80"/>
      <c r="E232" s="80"/>
      <c r="F232" s="80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</row>
    <row r="233" spans="1:25" ht="12.75">
      <c r="A233" s="57"/>
      <c r="B233" s="98"/>
      <c r="C233" s="98"/>
      <c r="D233" s="80"/>
      <c r="E233" s="80"/>
      <c r="F233" s="80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</row>
    <row r="234" spans="1:25" ht="12.75">
      <c r="A234" s="57"/>
      <c r="B234" s="98"/>
      <c r="C234" s="98"/>
      <c r="D234" s="80"/>
      <c r="E234" s="80"/>
      <c r="F234" s="80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</row>
    <row r="235" spans="1:25" ht="12.75">
      <c r="A235" s="57"/>
      <c r="B235" s="98"/>
      <c r="C235" s="98"/>
      <c r="D235" s="80"/>
      <c r="E235" s="80"/>
      <c r="F235" s="80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</row>
    <row r="236" spans="1:25" ht="12.75">
      <c r="A236" s="57"/>
      <c r="B236" s="98"/>
      <c r="C236" s="98"/>
      <c r="D236" s="80"/>
      <c r="E236" s="80"/>
      <c r="F236" s="80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</row>
    <row r="237" spans="1:25" ht="12.75">
      <c r="A237" s="57"/>
      <c r="B237" s="98"/>
      <c r="C237" s="98"/>
      <c r="D237" s="80"/>
      <c r="E237" s="80"/>
      <c r="F237" s="80"/>
      <c r="G237" s="57"/>
      <c r="H237" s="57"/>
      <c r="I237" s="57"/>
      <c r="J237" s="57"/>
      <c r="K237" s="57"/>
      <c r="L237" s="103"/>
      <c r="M237" s="81"/>
      <c r="N237" s="81"/>
      <c r="O237" s="103"/>
      <c r="P237" s="82"/>
      <c r="Q237" s="82"/>
      <c r="R237" s="72"/>
      <c r="S237" s="57"/>
      <c r="T237" s="57"/>
      <c r="U237" s="57"/>
      <c r="V237" s="57"/>
      <c r="W237" s="57"/>
      <c r="X237" s="57"/>
      <c r="Y237" s="57"/>
    </row>
    <row r="238" spans="1:25" ht="12.75">
      <c r="A238" s="57"/>
      <c r="B238" s="98"/>
      <c r="C238" s="98"/>
      <c r="D238" s="80"/>
      <c r="E238" s="80"/>
      <c r="F238" s="80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</row>
    <row r="239" spans="1:25" ht="12.75">
      <c r="A239" s="57"/>
      <c r="B239" s="98"/>
      <c r="C239" s="98"/>
      <c r="D239" s="80"/>
      <c r="E239" s="80"/>
      <c r="F239" s="80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</row>
    <row r="240" spans="1:25" ht="12.75">
      <c r="A240" s="57"/>
      <c r="B240" s="98"/>
      <c r="C240" s="98"/>
      <c r="D240" s="80"/>
      <c r="E240" s="80"/>
      <c r="F240" s="80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</row>
    <row r="241" spans="1:25" ht="12.75">
      <c r="A241" s="57"/>
      <c r="B241" s="98"/>
      <c r="C241" s="98"/>
      <c r="D241" s="80"/>
      <c r="E241" s="80"/>
      <c r="F241" s="80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</row>
    <row r="242" spans="1:25" ht="12.75">
      <c r="A242" s="57"/>
      <c r="B242" s="98"/>
      <c r="C242" s="98"/>
      <c r="D242" s="80"/>
      <c r="E242" s="80"/>
      <c r="F242" s="80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</row>
    <row r="243" spans="1:25" ht="12.75">
      <c r="A243" s="57"/>
      <c r="B243" s="98"/>
      <c r="C243" s="98"/>
      <c r="D243" s="80"/>
      <c r="E243" s="80"/>
      <c r="F243" s="80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</row>
    <row r="244" spans="1:25" ht="12.75">
      <c r="A244" s="57"/>
      <c r="B244" s="98"/>
      <c r="C244" s="98"/>
      <c r="D244" s="80"/>
      <c r="E244" s="80"/>
      <c r="F244" s="80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</row>
    <row r="245" spans="1:25" ht="12.75">
      <c r="A245" s="57"/>
      <c r="B245" s="98"/>
      <c r="C245" s="98"/>
      <c r="D245" s="80"/>
      <c r="E245" s="80"/>
      <c r="F245" s="80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</row>
    <row r="246" spans="1:18" ht="12.75">
      <c r="A246" s="57"/>
      <c r="B246" s="98"/>
      <c r="C246" s="98"/>
      <c r="D246" s="80"/>
      <c r="E246" s="80"/>
      <c r="F246" s="80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</row>
    <row r="247" spans="1:18" ht="12.75">
      <c r="A247" s="57"/>
      <c r="B247" s="98"/>
      <c r="C247" s="98"/>
      <c r="D247" s="80"/>
      <c r="E247" s="80"/>
      <c r="F247" s="80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</row>
    <row r="248" spans="1:18" ht="12.75">
      <c r="A248" s="57"/>
      <c r="B248" s="98"/>
      <c r="C248" s="98"/>
      <c r="D248" s="80"/>
      <c r="E248" s="80"/>
      <c r="F248" s="80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</row>
    <row r="249" spans="1:18" ht="12.75">
      <c r="A249" s="57"/>
      <c r="B249" s="98"/>
      <c r="C249" s="98"/>
      <c r="D249" s="80"/>
      <c r="E249" s="80"/>
      <c r="F249" s="80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</row>
    <row r="250" spans="1:18" ht="12.75">
      <c r="A250" s="57"/>
      <c r="B250" s="98"/>
      <c r="C250" s="98"/>
      <c r="D250" s="80"/>
      <c r="E250" s="80"/>
      <c r="F250" s="80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</row>
    <row r="251" spans="1:18" ht="12.75">
      <c r="A251" s="57"/>
      <c r="B251" s="98"/>
      <c r="C251" s="98"/>
      <c r="D251" s="80"/>
      <c r="E251" s="80"/>
      <c r="F251" s="80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</row>
    <row r="252" spans="1:18" ht="12.75">
      <c r="A252" s="57"/>
      <c r="B252" s="98"/>
      <c r="C252" s="98"/>
      <c r="D252" s="80"/>
      <c r="E252" s="80"/>
      <c r="F252" s="80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</row>
    <row r="253" spans="1:18" ht="12.75">
      <c r="A253" s="57"/>
      <c r="B253" s="98"/>
      <c r="C253" s="98"/>
      <c r="D253" s="80"/>
      <c r="E253" s="80"/>
      <c r="F253" s="80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</row>
    <row r="254" spans="1:18" ht="12.75">
      <c r="A254" s="57"/>
      <c r="B254" s="98"/>
      <c r="C254" s="98"/>
      <c r="D254" s="80"/>
      <c r="E254" s="80"/>
      <c r="F254" s="80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</row>
    <row r="255" spans="1:18" ht="12.75">
      <c r="A255" s="57"/>
      <c r="B255" s="98"/>
      <c r="C255" s="98"/>
      <c r="D255" s="80"/>
      <c r="E255" s="80"/>
      <c r="F255" s="80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</row>
    <row r="256" spans="1:18" ht="12.75">
      <c r="A256" s="57"/>
      <c r="B256" s="98"/>
      <c r="C256" s="98"/>
      <c r="D256" s="80"/>
      <c r="E256" s="80"/>
      <c r="F256" s="80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</row>
    <row r="257" spans="1:18" ht="12.75">
      <c r="A257" s="57"/>
      <c r="B257" s="98"/>
      <c r="C257" s="98"/>
      <c r="D257" s="80"/>
      <c r="E257" s="80"/>
      <c r="F257" s="80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</row>
    <row r="258" spans="1:18" ht="12.75">
      <c r="A258" s="57"/>
      <c r="B258" s="98"/>
      <c r="C258" s="98"/>
      <c r="D258" s="80"/>
      <c r="E258" s="80"/>
      <c r="F258" s="80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</row>
    <row r="259" spans="1:18" ht="12.75">
      <c r="A259" s="57"/>
      <c r="B259" s="98"/>
      <c r="C259" s="98"/>
      <c r="D259" s="80"/>
      <c r="E259" s="80"/>
      <c r="F259" s="80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</row>
    <row r="260" spans="1:18" ht="12.75">
      <c r="A260" s="57"/>
      <c r="B260" s="98"/>
      <c r="C260" s="98"/>
      <c r="D260" s="80"/>
      <c r="E260" s="80"/>
      <c r="F260" s="80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</row>
    <row r="261" spans="1:18" ht="12.75">
      <c r="A261" s="57"/>
      <c r="B261" s="98"/>
      <c r="C261" s="98"/>
      <c r="D261" s="80"/>
      <c r="E261" s="80"/>
      <c r="F261" s="80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</row>
    <row r="262" spans="1:18" ht="12.75">
      <c r="A262" s="57"/>
      <c r="B262" s="98"/>
      <c r="C262" s="98"/>
      <c r="D262" s="80"/>
      <c r="E262" s="80"/>
      <c r="F262" s="80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</row>
    <row r="263" spans="1:18" ht="12.75">
      <c r="A263" s="57"/>
      <c r="B263" s="98"/>
      <c r="C263" s="98"/>
      <c r="D263" s="80"/>
      <c r="E263" s="80"/>
      <c r="F263" s="80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</row>
    <row r="264" spans="1:18" ht="12.75">
      <c r="A264" s="57"/>
      <c r="B264" s="98"/>
      <c r="C264" s="98"/>
      <c r="D264" s="80"/>
      <c r="E264" s="80"/>
      <c r="F264" s="80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</row>
    <row r="265" spans="1:18" ht="12.75">
      <c r="A265" s="57"/>
      <c r="B265" s="98"/>
      <c r="C265" s="98"/>
      <c r="D265" s="80"/>
      <c r="E265" s="80"/>
      <c r="F265" s="80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</row>
    <row r="266" spans="1:18" ht="12.75">
      <c r="A266" s="57"/>
      <c r="B266" s="98"/>
      <c r="C266" s="98"/>
      <c r="D266" s="80"/>
      <c r="E266" s="80"/>
      <c r="F266" s="80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</row>
    <row r="267" spans="1:18" ht="12.75">
      <c r="A267" s="57"/>
      <c r="B267" s="98"/>
      <c r="C267" s="98"/>
      <c r="D267" s="80"/>
      <c r="E267" s="80"/>
      <c r="F267" s="80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</row>
    <row r="268" spans="1:18" ht="12.75">
      <c r="A268" s="57"/>
      <c r="B268" s="98"/>
      <c r="C268" s="98"/>
      <c r="D268" s="80"/>
      <c r="E268" s="80"/>
      <c r="F268" s="80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</row>
    <row r="269" spans="1:18" ht="12.75">
      <c r="A269" s="57"/>
      <c r="B269" s="98"/>
      <c r="C269" s="98"/>
      <c r="D269" s="80"/>
      <c r="E269" s="80"/>
      <c r="F269" s="80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</row>
    <row r="270" spans="1:18" ht="12.75">
      <c r="A270" s="57"/>
      <c r="B270" s="98"/>
      <c r="C270" s="98"/>
      <c r="D270" s="80"/>
      <c r="E270" s="80"/>
      <c r="F270" s="80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</row>
    <row r="271" spans="1:18" ht="12.75">
      <c r="A271" s="57"/>
      <c r="B271" s="98"/>
      <c r="C271" s="98"/>
      <c r="D271" s="80"/>
      <c r="E271" s="80"/>
      <c r="F271" s="80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</row>
    <row r="272" spans="1:18" ht="12.75">
      <c r="A272" s="57"/>
      <c r="B272" s="98"/>
      <c r="C272" s="98"/>
      <c r="D272" s="80"/>
      <c r="E272" s="80"/>
      <c r="F272" s="80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</row>
    <row r="273" spans="1:18" ht="12.75">
      <c r="A273" s="57"/>
      <c r="B273" s="98"/>
      <c r="C273" s="98"/>
      <c r="D273" s="80"/>
      <c r="E273" s="80"/>
      <c r="F273" s="80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</row>
    <row r="274" spans="1:18" ht="12.75">
      <c r="A274" s="57"/>
      <c r="B274" s="98"/>
      <c r="C274" s="98"/>
      <c r="D274" s="80"/>
      <c r="E274" s="80"/>
      <c r="F274" s="80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</row>
    <row r="275" spans="1:18" ht="12.75">
      <c r="A275" s="57"/>
      <c r="B275" s="98"/>
      <c r="C275" s="98"/>
      <c r="D275" s="80"/>
      <c r="E275" s="80"/>
      <c r="F275" s="80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</row>
    <row r="276" spans="1:18" ht="12.75">
      <c r="A276" s="57"/>
      <c r="B276" s="98"/>
      <c r="C276" s="98"/>
      <c r="D276" s="80"/>
      <c r="E276" s="80"/>
      <c r="F276" s="80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</row>
    <row r="277" spans="1:18" ht="12.75">
      <c r="A277" s="57"/>
      <c r="B277" s="98"/>
      <c r="C277" s="98"/>
      <c r="D277" s="80"/>
      <c r="E277" s="80"/>
      <c r="F277" s="80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</row>
    <row r="278" spans="1:18" ht="12.75">
      <c r="A278" s="57"/>
      <c r="B278" s="98"/>
      <c r="C278" s="98"/>
      <c r="D278" s="80"/>
      <c r="E278" s="80"/>
      <c r="F278" s="80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</row>
    <row r="279" spans="1:18" ht="12.75">
      <c r="A279" s="57"/>
      <c r="B279" s="98"/>
      <c r="C279" s="98"/>
      <c r="D279" s="80"/>
      <c r="E279" s="80"/>
      <c r="F279" s="80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</row>
    <row r="280" spans="1:18" ht="12.75">
      <c r="A280" s="57"/>
      <c r="B280" s="98"/>
      <c r="C280" s="98"/>
      <c r="D280" s="80"/>
      <c r="E280" s="80"/>
      <c r="F280" s="80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</row>
    <row r="281" spans="1:18" ht="12.75">
      <c r="A281" s="57"/>
      <c r="B281" s="98"/>
      <c r="C281" s="98"/>
      <c r="D281" s="80"/>
      <c r="E281" s="80"/>
      <c r="F281" s="80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</row>
    <row r="282" spans="1:18" ht="12.75">
      <c r="A282" s="57"/>
      <c r="B282" s="98"/>
      <c r="C282" s="98"/>
      <c r="D282" s="80"/>
      <c r="E282" s="80"/>
      <c r="F282" s="80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</row>
    <row r="283" spans="1:18" ht="12.75">
      <c r="A283" s="57"/>
      <c r="B283" s="98"/>
      <c r="C283" s="98"/>
      <c r="D283" s="80"/>
      <c r="E283" s="80"/>
      <c r="F283" s="80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</row>
    <row r="284" spans="1:18" ht="12.75">
      <c r="A284" s="57"/>
      <c r="B284" s="98"/>
      <c r="C284" s="98"/>
      <c r="D284" s="80"/>
      <c r="E284" s="80"/>
      <c r="F284" s="80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</row>
    <row r="285" spans="1:18" ht="12.75">
      <c r="A285" s="57"/>
      <c r="B285" s="98"/>
      <c r="C285" s="98"/>
      <c r="D285" s="80"/>
      <c r="E285" s="80"/>
      <c r="F285" s="80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</row>
    <row r="286" spans="1:18" ht="12.75">
      <c r="A286" s="57"/>
      <c r="B286" s="98"/>
      <c r="C286" s="98"/>
      <c r="D286" s="80"/>
      <c r="E286" s="80"/>
      <c r="F286" s="80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</row>
    <row r="287" spans="1:18" ht="12.75">
      <c r="A287" s="57"/>
      <c r="B287" s="98"/>
      <c r="C287" s="98"/>
      <c r="D287" s="80"/>
      <c r="E287" s="80"/>
      <c r="F287" s="80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</row>
    <row r="288" spans="1:18" ht="12.75">
      <c r="A288" s="57"/>
      <c r="B288" s="98"/>
      <c r="C288" s="98"/>
      <c r="D288" s="80"/>
      <c r="E288" s="80"/>
      <c r="F288" s="80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</row>
    <row r="289" spans="1:18" ht="12.75">
      <c r="A289" s="57"/>
      <c r="B289" s="98"/>
      <c r="C289" s="98"/>
      <c r="D289" s="80"/>
      <c r="E289" s="80"/>
      <c r="F289" s="80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</row>
    <row r="290" spans="1:18" ht="12.75">
      <c r="A290" s="57"/>
      <c r="B290" s="98"/>
      <c r="C290" s="98"/>
      <c r="D290" s="80"/>
      <c r="E290" s="80"/>
      <c r="F290" s="80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</row>
    <row r="291" spans="1:18" ht="12.75">
      <c r="A291" s="57"/>
      <c r="B291" s="98"/>
      <c r="C291" s="98"/>
      <c r="D291" s="80"/>
      <c r="E291" s="80"/>
      <c r="F291" s="80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</row>
    <row r="292" spans="1:18" ht="12.75">
      <c r="A292" s="57"/>
      <c r="B292" s="98"/>
      <c r="C292" s="98"/>
      <c r="D292" s="80"/>
      <c r="E292" s="80"/>
      <c r="F292" s="80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</row>
    <row r="293" spans="1:18" ht="12.75">
      <c r="A293" s="57"/>
      <c r="B293" s="98"/>
      <c r="C293" s="98"/>
      <c r="D293" s="80"/>
      <c r="E293" s="80"/>
      <c r="F293" s="80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</row>
    <row r="294" spans="1:18" ht="12.75">
      <c r="A294" s="57"/>
      <c r="B294" s="98"/>
      <c r="C294" s="98"/>
      <c r="D294" s="80"/>
      <c r="E294" s="80"/>
      <c r="F294" s="80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</row>
    <row r="295" spans="1:18" ht="12.75">
      <c r="A295" s="57"/>
      <c r="B295" s="98"/>
      <c r="C295" s="98"/>
      <c r="D295" s="80"/>
      <c r="E295" s="80"/>
      <c r="F295" s="80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</row>
    <row r="296" spans="1:18" ht="12.75">
      <c r="A296" s="57"/>
      <c r="B296" s="98"/>
      <c r="C296" s="98"/>
      <c r="D296" s="80"/>
      <c r="E296" s="80"/>
      <c r="F296" s="80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</row>
    <row r="297" spans="1:18" ht="12.75">
      <c r="A297" s="57"/>
      <c r="B297" s="98"/>
      <c r="C297" s="98"/>
      <c r="D297" s="80"/>
      <c r="E297" s="80"/>
      <c r="F297" s="80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</row>
    <row r="298" spans="1:18" ht="12.75">
      <c r="A298" s="57"/>
      <c r="B298" s="98"/>
      <c r="C298" s="98"/>
      <c r="D298" s="80"/>
      <c r="E298" s="80"/>
      <c r="F298" s="80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</row>
    <row r="299" spans="1:18" ht="12.75">
      <c r="A299" s="57"/>
      <c r="B299" s="98"/>
      <c r="C299" s="98"/>
      <c r="D299" s="80"/>
      <c r="E299" s="80"/>
      <c r="F299" s="80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</row>
    <row r="300" spans="1:18" ht="12.75">
      <c r="A300" s="57"/>
      <c r="B300" s="98"/>
      <c r="C300" s="98"/>
      <c r="D300" s="80"/>
      <c r="E300" s="80"/>
      <c r="F300" s="80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</row>
    <row r="301" spans="1:18" ht="12.75">
      <c r="A301" s="57"/>
      <c r="B301" s="98"/>
      <c r="C301" s="98"/>
      <c r="D301" s="80"/>
      <c r="E301" s="80"/>
      <c r="F301" s="80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</row>
    <row r="302" spans="1:18" ht="12.75">
      <c r="A302" s="57"/>
      <c r="B302" s="98"/>
      <c r="C302" s="98"/>
      <c r="D302" s="80"/>
      <c r="E302" s="80"/>
      <c r="F302" s="80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</row>
    <row r="303" spans="1:18" ht="12.75">
      <c r="A303" s="57"/>
      <c r="B303" s="98"/>
      <c r="C303" s="98"/>
      <c r="D303" s="80"/>
      <c r="E303" s="80"/>
      <c r="F303" s="80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</row>
    <row r="304" spans="1:18" ht="12.75">
      <c r="A304" s="57"/>
      <c r="B304" s="98"/>
      <c r="C304" s="98"/>
      <c r="D304" s="80"/>
      <c r="E304" s="80"/>
      <c r="F304" s="80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</row>
    <row r="305" spans="1:18" ht="12.75">
      <c r="A305" s="57"/>
      <c r="B305" s="98"/>
      <c r="C305" s="98"/>
      <c r="D305" s="80"/>
      <c r="E305" s="80"/>
      <c r="F305" s="80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</row>
    <row r="306" spans="1:18" ht="12.75">
      <c r="A306" s="57"/>
      <c r="B306" s="98"/>
      <c r="C306" s="98"/>
      <c r="D306" s="80"/>
      <c r="E306" s="80"/>
      <c r="F306" s="80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</row>
    <row r="307" spans="1:18" ht="12.75">
      <c r="A307" s="57"/>
      <c r="B307" s="98"/>
      <c r="C307" s="98"/>
      <c r="D307" s="80"/>
      <c r="E307" s="80"/>
      <c r="F307" s="80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</row>
    <row r="308" spans="1:18" ht="12.75">
      <c r="A308" s="57"/>
      <c r="B308" s="98"/>
      <c r="C308" s="98"/>
      <c r="D308" s="80"/>
      <c r="E308" s="80"/>
      <c r="F308" s="80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</row>
    <row r="309" spans="1:18" ht="12.75">
      <c r="A309" s="57"/>
      <c r="B309" s="98"/>
      <c r="C309" s="98"/>
      <c r="D309" s="80"/>
      <c r="E309" s="80"/>
      <c r="F309" s="80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</row>
    <row r="310" spans="1:18" ht="12.75">
      <c r="A310" s="57"/>
      <c r="B310" s="98"/>
      <c r="C310" s="98"/>
      <c r="D310" s="80"/>
      <c r="E310" s="80"/>
      <c r="F310" s="80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</row>
    <row r="311" spans="1:18" ht="12.75">
      <c r="A311" s="57"/>
      <c r="B311" s="98"/>
      <c r="C311" s="98"/>
      <c r="D311" s="80"/>
      <c r="E311" s="80"/>
      <c r="F311" s="80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</row>
    <row r="312" spans="1:18" ht="12.75">
      <c r="A312" s="57"/>
      <c r="B312" s="98"/>
      <c r="C312" s="98"/>
      <c r="D312" s="80"/>
      <c r="E312" s="80"/>
      <c r="F312" s="80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</row>
    <row r="313" spans="1:18" ht="12.75">
      <c r="A313" s="57"/>
      <c r="B313" s="98"/>
      <c r="C313" s="98"/>
      <c r="D313" s="80"/>
      <c r="E313" s="80"/>
      <c r="F313" s="80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</row>
    <row r="314" spans="1:18" ht="12.75">
      <c r="A314" s="57"/>
      <c r="B314" s="98"/>
      <c r="C314" s="98"/>
      <c r="D314" s="80"/>
      <c r="E314" s="80"/>
      <c r="F314" s="80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</row>
    <row r="315" spans="1:18" ht="12.75">
      <c r="A315" s="57"/>
      <c r="B315" s="98"/>
      <c r="C315" s="98"/>
      <c r="D315" s="80"/>
      <c r="E315" s="80"/>
      <c r="F315" s="80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</row>
    <row r="316" spans="1:18" ht="12.75">
      <c r="A316" s="57"/>
      <c r="B316" s="98"/>
      <c r="C316" s="98"/>
      <c r="D316" s="80"/>
      <c r="E316" s="80"/>
      <c r="F316" s="80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</row>
    <row r="317" spans="1:18" ht="12.75">
      <c r="A317" s="57"/>
      <c r="B317" s="98"/>
      <c r="C317" s="98"/>
      <c r="D317" s="80"/>
      <c r="E317" s="80"/>
      <c r="F317" s="80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</row>
    <row r="318" spans="1:18" ht="12.75">
      <c r="A318" s="57"/>
      <c r="B318" s="98"/>
      <c r="C318" s="98"/>
      <c r="D318" s="80"/>
      <c r="E318" s="80"/>
      <c r="F318" s="80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</row>
    <row r="319" spans="1:18" ht="12.75">
      <c r="A319" s="57"/>
      <c r="B319" s="98"/>
      <c r="C319" s="98"/>
      <c r="D319" s="80"/>
      <c r="E319" s="80"/>
      <c r="F319" s="80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</row>
    <row r="320" spans="1:18" ht="12.75">
      <c r="A320" s="57"/>
      <c r="B320" s="98"/>
      <c r="C320" s="98"/>
      <c r="D320" s="80"/>
      <c r="E320" s="80"/>
      <c r="F320" s="80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</row>
    <row r="321" spans="1:18" ht="12.75">
      <c r="A321" s="57"/>
      <c r="B321" s="98"/>
      <c r="C321" s="98"/>
      <c r="D321" s="80"/>
      <c r="E321" s="80"/>
      <c r="F321" s="80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</row>
    <row r="322" spans="1:18" ht="12.75">
      <c r="A322" s="57"/>
      <c r="B322" s="98"/>
      <c r="C322" s="98"/>
      <c r="D322" s="80"/>
      <c r="E322" s="80"/>
      <c r="F322" s="80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</row>
    <row r="323" spans="1:18" ht="12.75">
      <c r="A323" s="57"/>
      <c r="B323" s="98"/>
      <c r="C323" s="98"/>
      <c r="D323" s="80"/>
      <c r="E323" s="80"/>
      <c r="F323" s="80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</row>
    <row r="324" spans="1:18" ht="12.75">
      <c r="A324" s="57"/>
      <c r="B324" s="98"/>
      <c r="C324" s="98"/>
      <c r="D324" s="80"/>
      <c r="E324" s="80"/>
      <c r="F324" s="80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</row>
    <row r="325" spans="1:18" ht="12.75">
      <c r="A325" s="57"/>
      <c r="B325" s="98"/>
      <c r="C325" s="98"/>
      <c r="D325" s="80"/>
      <c r="E325" s="80"/>
      <c r="F325" s="80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</row>
    <row r="326" spans="1:18" ht="12.75">
      <c r="A326" s="57"/>
      <c r="B326" s="98"/>
      <c r="C326" s="98"/>
      <c r="D326" s="80"/>
      <c r="E326" s="80"/>
      <c r="F326" s="80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</row>
    <row r="327" spans="1:18" ht="12.75">
      <c r="A327" s="57"/>
      <c r="B327" s="98"/>
      <c r="C327" s="98"/>
      <c r="D327" s="80"/>
      <c r="E327" s="80"/>
      <c r="F327" s="80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</row>
    <row r="328" spans="1:18" ht="12.75">
      <c r="A328" s="57"/>
      <c r="B328" s="98"/>
      <c r="C328" s="98"/>
      <c r="D328" s="80"/>
      <c r="E328" s="80"/>
      <c r="F328" s="80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</row>
    <row r="329" spans="1:18" ht="12.75">
      <c r="A329" s="57"/>
      <c r="B329" s="98"/>
      <c r="C329" s="98"/>
      <c r="D329" s="80"/>
      <c r="E329" s="80"/>
      <c r="F329" s="80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</row>
    <row r="330" spans="1:18" ht="12.75">
      <c r="A330" s="57"/>
      <c r="B330" s="98"/>
      <c r="C330" s="98"/>
      <c r="D330" s="80"/>
      <c r="E330" s="80"/>
      <c r="F330" s="80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</row>
    <row r="331" spans="1:18" ht="12.75">
      <c r="A331" s="57"/>
      <c r="B331" s="98"/>
      <c r="C331" s="98"/>
      <c r="D331" s="80"/>
      <c r="E331" s="80"/>
      <c r="F331" s="80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</row>
    <row r="332" spans="1:18" ht="12.75">
      <c r="A332" s="57"/>
      <c r="B332" s="98"/>
      <c r="C332" s="98"/>
      <c r="D332" s="80"/>
      <c r="E332" s="80"/>
      <c r="F332" s="80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</row>
    <row r="333" spans="1:18" ht="12.75">
      <c r="A333" s="57"/>
      <c r="B333" s="98"/>
      <c r="C333" s="98"/>
      <c r="D333" s="80"/>
      <c r="E333" s="80"/>
      <c r="F333" s="80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</row>
    <row r="334" spans="1:18" ht="12.75">
      <c r="A334" s="57"/>
      <c r="B334" s="98"/>
      <c r="C334" s="98"/>
      <c r="D334" s="80"/>
      <c r="E334" s="80"/>
      <c r="F334" s="80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</row>
    <row r="335" spans="1:18" ht="12.75">
      <c r="A335" s="57"/>
      <c r="B335" s="98"/>
      <c r="C335" s="98"/>
      <c r="D335" s="80"/>
      <c r="E335" s="80"/>
      <c r="F335" s="80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</row>
    <row r="336" spans="1:18" ht="12.75">
      <c r="A336" s="57"/>
      <c r="B336" s="98"/>
      <c r="C336" s="98"/>
      <c r="D336" s="80"/>
      <c r="E336" s="80"/>
      <c r="F336" s="80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</row>
    <row r="337" spans="1:18" ht="12.75">
      <c r="A337" s="57"/>
      <c r="B337" s="98"/>
      <c r="C337" s="98"/>
      <c r="D337" s="80"/>
      <c r="E337" s="80"/>
      <c r="F337" s="80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</row>
    <row r="338" spans="1:18" ht="12.75">
      <c r="A338" s="57"/>
      <c r="B338" s="98"/>
      <c r="C338" s="98"/>
      <c r="D338" s="80"/>
      <c r="E338" s="80"/>
      <c r="F338" s="80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</row>
    <row r="339" spans="1:18" ht="12.75">
      <c r="A339" s="57"/>
      <c r="B339" s="98"/>
      <c r="C339" s="98"/>
      <c r="D339" s="80"/>
      <c r="E339" s="80"/>
      <c r="F339" s="80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</row>
    <row r="340" spans="1:18" ht="12.75">
      <c r="A340" s="57"/>
      <c r="B340" s="98"/>
      <c r="C340" s="98"/>
      <c r="D340" s="80"/>
      <c r="E340" s="80"/>
      <c r="F340" s="80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</row>
    <row r="341" spans="1:18" ht="12.75">
      <c r="A341" s="57"/>
      <c r="B341" s="98"/>
      <c r="C341" s="98"/>
      <c r="D341" s="80"/>
      <c r="E341" s="80"/>
      <c r="F341" s="80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</row>
    <row r="342" spans="1:18" ht="12.75">
      <c r="A342" s="57"/>
      <c r="B342" s="98"/>
      <c r="C342" s="98"/>
      <c r="D342" s="80"/>
      <c r="E342" s="80"/>
      <c r="F342" s="80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</row>
    <row r="343" spans="1:18" ht="12.75">
      <c r="A343" s="57"/>
      <c r="B343" s="98"/>
      <c r="C343" s="98"/>
      <c r="D343" s="80"/>
      <c r="E343" s="80"/>
      <c r="F343" s="80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</row>
    <row r="344" spans="1:18" ht="12.75">
      <c r="A344" s="57"/>
      <c r="B344" s="98"/>
      <c r="C344" s="98"/>
      <c r="D344" s="80"/>
      <c r="E344" s="80"/>
      <c r="F344" s="80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</row>
    <row r="345" spans="1:18" ht="12.75">
      <c r="A345" s="57"/>
      <c r="B345" s="98"/>
      <c r="C345" s="98"/>
      <c r="D345" s="80"/>
      <c r="E345" s="80"/>
      <c r="F345" s="80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</row>
    <row r="346" spans="1:18" ht="12.75">
      <c r="A346" s="57"/>
      <c r="B346" s="98"/>
      <c r="C346" s="98"/>
      <c r="D346" s="80"/>
      <c r="E346" s="80"/>
      <c r="F346" s="80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</row>
    <row r="347" spans="1:18" ht="12.75">
      <c r="A347" s="57"/>
      <c r="B347" s="98"/>
      <c r="C347" s="98"/>
      <c r="D347" s="80"/>
      <c r="E347" s="80"/>
      <c r="F347" s="80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</row>
    <row r="348" spans="1:18" ht="12.75">
      <c r="A348" s="57"/>
      <c r="B348" s="98"/>
      <c r="C348" s="98"/>
      <c r="D348" s="80"/>
      <c r="E348" s="80"/>
      <c r="F348" s="80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</row>
    <row r="349" spans="1:18" ht="12.75">
      <c r="A349" s="57"/>
      <c r="B349" s="98"/>
      <c r="C349" s="98"/>
      <c r="D349" s="80"/>
      <c r="E349" s="80"/>
      <c r="F349" s="80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</row>
    <row r="350" spans="1:18" ht="12.75">
      <c r="A350" s="57"/>
      <c r="B350" s="98"/>
      <c r="C350" s="98"/>
      <c r="D350" s="80"/>
      <c r="E350" s="80"/>
      <c r="F350" s="80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</row>
    <row r="351" spans="1:18" ht="12.75">
      <c r="A351" s="57"/>
      <c r="B351" s="98"/>
      <c r="C351" s="98"/>
      <c r="D351" s="80"/>
      <c r="E351" s="80"/>
      <c r="F351" s="80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</row>
    <row r="352" spans="1:18" ht="12.75">
      <c r="A352" s="57"/>
      <c r="B352" s="98"/>
      <c r="C352" s="98"/>
      <c r="D352" s="80"/>
      <c r="E352" s="80"/>
      <c r="F352" s="80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</row>
    <row r="353" spans="1:18" ht="12.75">
      <c r="A353" s="57"/>
      <c r="B353" s="98"/>
      <c r="C353" s="98"/>
      <c r="D353" s="80"/>
      <c r="E353" s="80"/>
      <c r="F353" s="80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</row>
    <row r="354" spans="1:18" ht="12.75">
      <c r="A354" s="57"/>
      <c r="B354" s="98"/>
      <c r="C354" s="98"/>
      <c r="D354" s="80"/>
      <c r="E354" s="80"/>
      <c r="F354" s="80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</row>
    <row r="355" spans="1:18" ht="12.75">
      <c r="A355" s="57"/>
      <c r="B355" s="98"/>
      <c r="C355" s="98"/>
      <c r="D355" s="80"/>
      <c r="E355" s="80"/>
      <c r="F355" s="80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</row>
    <row r="356" spans="1:18" ht="12.75">
      <c r="A356" s="57"/>
      <c r="B356" s="98"/>
      <c r="C356" s="98"/>
      <c r="D356" s="80"/>
      <c r="E356" s="80"/>
      <c r="F356" s="80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</row>
    <row r="357" spans="1:18" ht="12.75">
      <c r="A357" s="57"/>
      <c r="B357" s="98"/>
      <c r="C357" s="98"/>
      <c r="D357" s="80"/>
      <c r="E357" s="80"/>
      <c r="F357" s="80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</row>
    <row r="358" spans="1:18" ht="12.75">
      <c r="A358" s="57"/>
      <c r="B358" s="98"/>
      <c r="C358" s="98"/>
      <c r="D358" s="80"/>
      <c r="E358" s="80"/>
      <c r="F358" s="80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</row>
    <row r="359" spans="1:18" ht="12.75">
      <c r="A359" s="57"/>
      <c r="B359" s="98"/>
      <c r="C359" s="98"/>
      <c r="D359" s="80"/>
      <c r="E359" s="80"/>
      <c r="F359" s="80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</row>
    <row r="360" spans="1:18" ht="12.75">
      <c r="A360" s="57"/>
      <c r="B360" s="98"/>
      <c r="C360" s="98"/>
      <c r="D360" s="80"/>
      <c r="E360" s="80"/>
      <c r="F360" s="80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</row>
    <row r="361" spans="1:18" ht="12.75">
      <c r="A361" s="57"/>
      <c r="B361" s="98"/>
      <c r="C361" s="98"/>
      <c r="D361" s="80"/>
      <c r="E361" s="80"/>
      <c r="F361" s="80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</row>
    <row r="362" spans="1:18" ht="12.75">
      <c r="A362" s="57"/>
      <c r="B362" s="98"/>
      <c r="C362" s="98"/>
      <c r="D362" s="80"/>
      <c r="E362" s="80"/>
      <c r="F362" s="80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</row>
    <row r="363" spans="1:18" ht="12.75">
      <c r="A363" s="57"/>
      <c r="B363" s="98"/>
      <c r="C363" s="98"/>
      <c r="D363" s="80"/>
      <c r="E363" s="80"/>
      <c r="F363" s="80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</row>
    <row r="364" spans="1:18" ht="12.75">
      <c r="A364" s="57"/>
      <c r="B364" s="98"/>
      <c r="C364" s="98"/>
      <c r="D364" s="80"/>
      <c r="E364" s="80"/>
      <c r="F364" s="80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</row>
    <row r="365" spans="1:18" ht="12.75">
      <c r="A365" s="57"/>
      <c r="B365" s="98"/>
      <c r="C365" s="98"/>
      <c r="D365" s="80"/>
      <c r="E365" s="80"/>
      <c r="F365" s="80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</row>
    <row r="366" spans="1:18" ht="12.75">
      <c r="A366" s="57"/>
      <c r="B366" s="98"/>
      <c r="C366" s="98"/>
      <c r="D366" s="80"/>
      <c r="E366" s="80"/>
      <c r="F366" s="80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</row>
    <row r="367" spans="1:18" ht="12.75">
      <c r="A367" s="57"/>
      <c r="B367" s="98"/>
      <c r="C367" s="98"/>
      <c r="D367" s="80"/>
      <c r="E367" s="80"/>
      <c r="F367" s="80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</row>
    <row r="368" spans="1:18" ht="12.75">
      <c r="A368" s="57"/>
      <c r="B368" s="98"/>
      <c r="C368" s="98"/>
      <c r="D368" s="80"/>
      <c r="E368" s="80"/>
      <c r="F368" s="80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</row>
    <row r="369" spans="1:18" ht="12.75">
      <c r="A369" s="57"/>
      <c r="B369" s="98"/>
      <c r="C369" s="98"/>
      <c r="D369" s="80"/>
      <c r="E369" s="80"/>
      <c r="F369" s="80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</row>
    <row r="370" spans="1:18" ht="12.75">
      <c r="A370" s="57"/>
      <c r="B370" s="98"/>
      <c r="C370" s="98"/>
      <c r="D370" s="80"/>
      <c r="E370" s="80"/>
      <c r="F370" s="80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</row>
    <row r="371" spans="1:18" ht="12.75">
      <c r="A371" s="57"/>
      <c r="B371" s="98"/>
      <c r="C371" s="98"/>
      <c r="D371" s="80"/>
      <c r="E371" s="80"/>
      <c r="F371" s="80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</row>
    <row r="372" spans="1:18" ht="12.75">
      <c r="A372" s="57"/>
      <c r="B372" s="98"/>
      <c r="C372" s="98"/>
      <c r="D372" s="80"/>
      <c r="E372" s="80"/>
      <c r="F372" s="80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</row>
    <row r="373" spans="1:18" ht="12.75">
      <c r="A373" s="57"/>
      <c r="B373" s="98"/>
      <c r="C373" s="98"/>
      <c r="D373" s="80"/>
      <c r="E373" s="80"/>
      <c r="F373" s="80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</row>
    <row r="374" spans="1:18" ht="12.75">
      <c r="A374" s="57"/>
      <c r="B374" s="98"/>
      <c r="C374" s="98"/>
      <c r="D374" s="80"/>
      <c r="E374" s="80"/>
      <c r="F374" s="80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</row>
    <row r="375" spans="1:18" ht="12.75">
      <c r="A375" s="57"/>
      <c r="B375" s="98"/>
      <c r="C375" s="98"/>
      <c r="D375" s="80"/>
      <c r="E375" s="80"/>
      <c r="F375" s="80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</row>
    <row r="376" spans="1:18" ht="12.75">
      <c r="A376" s="57"/>
      <c r="B376" s="98"/>
      <c r="C376" s="98"/>
      <c r="D376" s="80"/>
      <c r="E376" s="80"/>
      <c r="F376" s="80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</row>
    <row r="377" spans="1:18" ht="12.75">
      <c r="A377" s="57"/>
      <c r="B377" s="98"/>
      <c r="C377" s="98"/>
      <c r="D377" s="80"/>
      <c r="E377" s="80"/>
      <c r="F377" s="80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</row>
    <row r="378" spans="1:18" ht="12.75">
      <c r="A378" s="57"/>
      <c r="B378" s="98"/>
      <c r="C378" s="98"/>
      <c r="D378" s="80"/>
      <c r="E378" s="80"/>
      <c r="F378" s="80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</row>
    <row r="379" spans="1:18" ht="12.75">
      <c r="A379" s="57"/>
      <c r="B379" s="98"/>
      <c r="C379" s="98"/>
      <c r="D379" s="80"/>
      <c r="E379" s="80"/>
      <c r="F379" s="80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</row>
    <row r="380" spans="1:18" ht="12.75">
      <c r="A380" s="57"/>
      <c r="B380" s="98"/>
      <c r="C380" s="98"/>
      <c r="D380" s="80"/>
      <c r="E380" s="80"/>
      <c r="F380" s="80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</row>
    <row r="381" spans="1:18" ht="12.75">
      <c r="A381" s="57"/>
      <c r="B381" s="98"/>
      <c r="C381" s="98"/>
      <c r="D381" s="80"/>
      <c r="E381" s="80"/>
      <c r="F381" s="80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</row>
    <row r="382" spans="1:18" ht="12.75">
      <c r="A382" s="57"/>
      <c r="B382" s="98"/>
      <c r="C382" s="98"/>
      <c r="D382" s="80"/>
      <c r="E382" s="80"/>
      <c r="F382" s="80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</row>
    <row r="383" spans="1:18" ht="12.75">
      <c r="A383" s="57"/>
      <c r="B383" s="98"/>
      <c r="C383" s="98"/>
      <c r="D383" s="80"/>
      <c r="E383" s="80"/>
      <c r="F383" s="80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</row>
    <row r="384" spans="1:18" ht="12.75">
      <c r="A384" s="57"/>
      <c r="B384" s="98"/>
      <c r="C384" s="98"/>
      <c r="D384" s="80"/>
      <c r="E384" s="80"/>
      <c r="F384" s="80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</row>
    <row r="385" spans="1:18" ht="12.75">
      <c r="A385" s="57"/>
      <c r="B385" s="98"/>
      <c r="C385" s="98"/>
      <c r="D385" s="80"/>
      <c r="E385" s="80"/>
      <c r="F385" s="80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</row>
    <row r="386" spans="1:18" ht="12.75">
      <c r="A386" s="57"/>
      <c r="B386" s="98"/>
      <c r="C386" s="98"/>
      <c r="D386" s="80"/>
      <c r="E386" s="80"/>
      <c r="F386" s="80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</row>
    <row r="387" spans="1:18" ht="12.75">
      <c r="A387" s="57"/>
      <c r="B387" s="98"/>
      <c r="C387" s="98"/>
      <c r="D387" s="80"/>
      <c r="E387" s="80"/>
      <c r="F387" s="80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</row>
    <row r="388" spans="1:18" ht="12.75">
      <c r="A388" s="57"/>
      <c r="B388" s="98"/>
      <c r="C388" s="98"/>
      <c r="D388" s="80"/>
      <c r="E388" s="80"/>
      <c r="F388" s="80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</row>
    <row r="389" spans="1:18" ht="12.75">
      <c r="A389" s="57"/>
      <c r="B389" s="98"/>
      <c r="C389" s="98"/>
      <c r="D389" s="80"/>
      <c r="E389" s="80"/>
      <c r="F389" s="80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</row>
    <row r="390" spans="1:18" ht="12.75">
      <c r="A390" s="57"/>
      <c r="B390" s="98"/>
      <c r="C390" s="98"/>
      <c r="D390" s="80"/>
      <c r="E390" s="80"/>
      <c r="F390" s="80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</row>
    <row r="391" spans="1:18" ht="12.75">
      <c r="A391" s="57"/>
      <c r="B391" s="98"/>
      <c r="C391" s="98"/>
      <c r="D391" s="80"/>
      <c r="E391" s="80"/>
      <c r="F391" s="80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</row>
    <row r="392" spans="1:18" ht="12.75">
      <c r="A392" s="57"/>
      <c r="B392" s="98"/>
      <c r="C392" s="98"/>
      <c r="D392" s="80"/>
      <c r="E392" s="80"/>
      <c r="F392" s="80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</row>
    <row r="393" spans="1:18" ht="12.75">
      <c r="A393" s="57"/>
      <c r="B393" s="98"/>
      <c r="C393" s="98"/>
      <c r="D393" s="80"/>
      <c r="E393" s="80"/>
      <c r="F393" s="80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</row>
    <row r="394" spans="1:18" ht="12.75">
      <c r="A394" s="57"/>
      <c r="B394" s="98"/>
      <c r="C394" s="98"/>
      <c r="D394" s="80"/>
      <c r="E394" s="80"/>
      <c r="F394" s="80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</row>
    <row r="395" spans="1:18" ht="12.75">
      <c r="A395" s="57"/>
      <c r="B395" s="98"/>
      <c r="C395" s="98"/>
      <c r="D395" s="80"/>
      <c r="E395" s="80"/>
      <c r="F395" s="80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</row>
    <row r="396" spans="1:18" ht="12.75">
      <c r="A396" s="57"/>
      <c r="B396" s="98"/>
      <c r="C396" s="98"/>
      <c r="D396" s="80"/>
      <c r="E396" s="80"/>
      <c r="F396" s="80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</row>
    <row r="397" spans="1:18" ht="12.75">
      <c r="A397" s="57"/>
      <c r="B397" s="98"/>
      <c r="C397" s="98"/>
      <c r="D397" s="80"/>
      <c r="E397" s="80"/>
      <c r="F397" s="80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</row>
    <row r="398" spans="1:18" ht="12.75">
      <c r="A398" s="57"/>
      <c r="B398" s="98"/>
      <c r="C398" s="98"/>
      <c r="D398" s="80"/>
      <c r="E398" s="80"/>
      <c r="F398" s="80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</row>
    <row r="399" spans="1:18" ht="12.75">
      <c r="A399" s="57"/>
      <c r="B399" s="98"/>
      <c r="C399" s="98"/>
      <c r="D399" s="80"/>
      <c r="E399" s="80"/>
      <c r="F399" s="80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</row>
    <row r="400" spans="1:18" ht="12.75">
      <c r="A400" s="57"/>
      <c r="B400" s="98"/>
      <c r="C400" s="98"/>
      <c r="D400" s="80"/>
      <c r="E400" s="80"/>
      <c r="F400" s="80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</row>
    <row r="401" spans="1:18" ht="12.75">
      <c r="A401" s="57"/>
      <c r="B401" s="98"/>
      <c r="C401" s="98"/>
      <c r="D401" s="80"/>
      <c r="E401" s="80"/>
      <c r="F401" s="80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</row>
    <row r="402" spans="1:18" ht="12.75">
      <c r="A402" s="57"/>
      <c r="B402" s="98"/>
      <c r="C402" s="98"/>
      <c r="D402" s="80"/>
      <c r="E402" s="80"/>
      <c r="F402" s="80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</row>
    <row r="403" spans="1:18" ht="12.75">
      <c r="A403" s="57"/>
      <c r="B403" s="98"/>
      <c r="C403" s="98"/>
      <c r="D403" s="80"/>
      <c r="E403" s="80"/>
      <c r="F403" s="80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</row>
    <row r="404" spans="1:18" ht="12.75">
      <c r="A404" s="57"/>
      <c r="B404" s="98"/>
      <c r="C404" s="98"/>
      <c r="D404" s="80"/>
      <c r="E404" s="80"/>
      <c r="F404" s="80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</row>
    <row r="405" spans="1:18" ht="12.75">
      <c r="A405" s="57"/>
      <c r="B405" s="98"/>
      <c r="C405" s="98"/>
      <c r="D405" s="80"/>
      <c r="E405" s="80"/>
      <c r="F405" s="80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</row>
    <row r="406" spans="1:18" ht="12.75">
      <c r="A406" s="57"/>
      <c r="B406" s="98"/>
      <c r="C406" s="98"/>
      <c r="D406" s="80"/>
      <c r="E406" s="80"/>
      <c r="F406" s="80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</row>
    <row r="407" spans="1:18" ht="12.75">
      <c r="A407" s="57"/>
      <c r="B407" s="98"/>
      <c r="C407" s="98"/>
      <c r="D407" s="80"/>
      <c r="E407" s="80"/>
      <c r="F407" s="80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</row>
    <row r="408" spans="1:18" ht="12.75">
      <c r="A408" s="57"/>
      <c r="B408" s="98"/>
      <c r="C408" s="98"/>
      <c r="D408" s="80"/>
      <c r="E408" s="80"/>
      <c r="F408" s="80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</row>
    <row r="409" spans="1:18" ht="12.75">
      <c r="A409" s="57"/>
      <c r="B409" s="98"/>
      <c r="C409" s="98"/>
      <c r="D409" s="80"/>
      <c r="E409" s="80"/>
      <c r="F409" s="80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</row>
    <row r="410" spans="1:18" ht="12.75">
      <c r="A410" s="57"/>
      <c r="B410" s="98"/>
      <c r="C410" s="98"/>
      <c r="D410" s="80"/>
      <c r="E410" s="80"/>
      <c r="F410" s="80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</row>
    <row r="411" spans="1:18" ht="12.75">
      <c r="A411" s="57"/>
      <c r="B411" s="98"/>
      <c r="C411" s="98"/>
      <c r="D411" s="80"/>
      <c r="E411" s="80"/>
      <c r="F411" s="80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</row>
    <row r="412" spans="1:18" ht="12.75">
      <c r="A412" s="57"/>
      <c r="B412" s="98"/>
      <c r="C412" s="98"/>
      <c r="D412" s="80"/>
      <c r="E412" s="80"/>
      <c r="F412" s="80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</row>
    <row r="413" spans="1:18" ht="12.75">
      <c r="A413" s="57"/>
      <c r="B413" s="98"/>
      <c r="C413" s="98"/>
      <c r="D413" s="80"/>
      <c r="E413" s="80"/>
      <c r="F413" s="80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</row>
    <row r="414" spans="1:18" ht="12.75">
      <c r="A414" s="57"/>
      <c r="B414" s="98"/>
      <c r="C414" s="98"/>
      <c r="D414" s="80"/>
      <c r="E414" s="80"/>
      <c r="F414" s="80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</row>
    <row r="415" spans="1:18" ht="12.75">
      <c r="A415" s="57"/>
      <c r="B415" s="98"/>
      <c r="C415" s="98"/>
      <c r="D415" s="80"/>
      <c r="E415" s="80"/>
      <c r="F415" s="80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</row>
    <row r="416" spans="1:18" ht="12.75">
      <c r="A416" s="57"/>
      <c r="B416" s="98"/>
      <c r="C416" s="98"/>
      <c r="D416" s="80"/>
      <c r="E416" s="80"/>
      <c r="F416" s="80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</row>
    <row r="417" spans="1:18" ht="12.75">
      <c r="A417" s="57"/>
      <c r="B417" s="98"/>
      <c r="C417" s="98"/>
      <c r="D417" s="80"/>
      <c r="E417" s="80"/>
      <c r="F417" s="80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</row>
    <row r="418" spans="1:18" ht="12.75">
      <c r="A418" s="57"/>
      <c r="B418" s="98"/>
      <c r="C418" s="98"/>
      <c r="D418" s="80"/>
      <c r="E418" s="80"/>
      <c r="F418" s="80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</row>
    <row r="419" spans="1:18" ht="12.75">
      <c r="A419" s="57"/>
      <c r="B419" s="98"/>
      <c r="C419" s="98"/>
      <c r="D419" s="80"/>
      <c r="E419" s="80"/>
      <c r="F419" s="80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</row>
    <row r="420" spans="1:18" ht="12.75">
      <c r="A420" s="57"/>
      <c r="B420" s="98"/>
      <c r="C420" s="98"/>
      <c r="D420" s="80"/>
      <c r="E420" s="80"/>
      <c r="F420" s="80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</row>
    <row r="421" spans="1:18" ht="12.75">
      <c r="A421" s="57"/>
      <c r="B421" s="98"/>
      <c r="C421" s="98"/>
      <c r="D421" s="80"/>
      <c r="E421" s="80"/>
      <c r="F421" s="80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</row>
    <row r="422" spans="1:18" ht="12.75">
      <c r="A422" s="57"/>
      <c r="B422" s="98"/>
      <c r="C422" s="98"/>
      <c r="D422" s="80"/>
      <c r="E422" s="80"/>
      <c r="F422" s="80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</row>
    <row r="423" spans="1:18" ht="12.75">
      <c r="A423" s="57"/>
      <c r="B423" s="98"/>
      <c r="C423" s="98"/>
      <c r="D423" s="80"/>
      <c r="E423" s="80"/>
      <c r="F423" s="80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</row>
    <row r="424" spans="1:18" ht="12.75">
      <c r="A424" s="57"/>
      <c r="B424" s="98"/>
      <c r="C424" s="98"/>
      <c r="D424" s="80"/>
      <c r="E424" s="80"/>
      <c r="F424" s="80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</row>
    <row r="425" spans="1:18" ht="12.75">
      <c r="A425" s="57"/>
      <c r="B425" s="98"/>
      <c r="C425" s="98"/>
      <c r="D425" s="80"/>
      <c r="E425" s="80"/>
      <c r="F425" s="80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</row>
    <row r="426" spans="1:18" ht="12.75">
      <c r="A426" s="57"/>
      <c r="B426" s="98"/>
      <c r="C426" s="98"/>
      <c r="D426" s="80"/>
      <c r="E426" s="80"/>
      <c r="F426" s="80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</row>
    <row r="427" spans="1:18" ht="12.75">
      <c r="A427" s="57"/>
      <c r="B427" s="98"/>
      <c r="C427" s="98"/>
      <c r="D427" s="80"/>
      <c r="E427" s="80"/>
      <c r="F427" s="80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</row>
    <row r="428" spans="1:18" ht="12.75">
      <c r="A428" s="57"/>
      <c r="B428" s="98"/>
      <c r="C428" s="98"/>
      <c r="D428" s="80"/>
      <c r="E428" s="80"/>
      <c r="F428" s="80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</row>
    <row r="429" spans="1:18" ht="12.75">
      <c r="A429" s="57"/>
      <c r="B429" s="98"/>
      <c r="C429" s="98"/>
      <c r="D429" s="80"/>
      <c r="E429" s="80"/>
      <c r="F429" s="80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</row>
    <row r="430" spans="1:18" ht="12.75">
      <c r="A430" s="57"/>
      <c r="B430" s="98"/>
      <c r="C430" s="98"/>
      <c r="D430" s="80"/>
      <c r="E430" s="80"/>
      <c r="F430" s="80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</row>
    <row r="431" spans="1:18" ht="12.75">
      <c r="A431" s="57"/>
      <c r="B431" s="98"/>
      <c r="C431" s="98"/>
      <c r="D431" s="80"/>
      <c r="E431" s="80"/>
      <c r="F431" s="80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</row>
    <row r="432" spans="1:18" ht="12.75">
      <c r="A432" s="57"/>
      <c r="B432" s="98"/>
      <c r="C432" s="98"/>
      <c r="D432" s="80"/>
      <c r="E432" s="80"/>
      <c r="F432" s="80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</row>
    <row r="433" spans="1:18" ht="12.75">
      <c r="A433" s="57"/>
      <c r="B433" s="98"/>
      <c r="C433" s="98"/>
      <c r="D433" s="80"/>
      <c r="E433" s="80"/>
      <c r="F433" s="80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</row>
    <row r="434" spans="1:18" ht="12.75">
      <c r="A434" s="57"/>
      <c r="B434" s="98"/>
      <c r="C434" s="98"/>
      <c r="D434" s="80"/>
      <c r="E434" s="80"/>
      <c r="F434" s="80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</row>
    <row r="435" spans="1:18" ht="12.75">
      <c r="A435" s="57"/>
      <c r="B435" s="98"/>
      <c r="C435" s="98"/>
      <c r="D435" s="80"/>
      <c r="E435" s="80"/>
      <c r="F435" s="80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</row>
    <row r="436" spans="1:18" ht="12.75">
      <c r="A436" s="57"/>
      <c r="B436" s="98"/>
      <c r="C436" s="98"/>
      <c r="D436" s="80"/>
      <c r="E436" s="80"/>
      <c r="F436" s="80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</row>
    <row r="437" spans="1:18" ht="12.75">
      <c r="A437" s="57"/>
      <c r="B437" s="98"/>
      <c r="C437" s="98"/>
      <c r="D437" s="80"/>
      <c r="E437" s="80"/>
      <c r="F437" s="80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</row>
    <row r="438" spans="1:18" ht="12.75">
      <c r="A438" s="57"/>
      <c r="B438" s="98"/>
      <c r="C438" s="98"/>
      <c r="D438" s="80"/>
      <c r="E438" s="80"/>
      <c r="F438" s="80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</row>
    <row r="439" spans="1:18" ht="12.75">
      <c r="A439" s="57"/>
      <c r="B439" s="98"/>
      <c r="C439" s="98"/>
      <c r="D439" s="80"/>
      <c r="E439" s="80"/>
      <c r="F439" s="80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</row>
    <row r="440" spans="1:18" ht="12.75">
      <c r="A440" s="57"/>
      <c r="B440" s="98"/>
      <c r="C440" s="98"/>
      <c r="D440" s="80"/>
      <c r="E440" s="80"/>
      <c r="F440" s="80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</row>
    <row r="441" spans="1:18" ht="12.75">
      <c r="A441" s="57"/>
      <c r="B441" s="98"/>
      <c r="C441" s="98"/>
      <c r="D441" s="80"/>
      <c r="E441" s="80"/>
      <c r="F441" s="80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</row>
    <row r="442" spans="1:18" ht="12.75">
      <c r="A442" s="57"/>
      <c r="B442" s="98"/>
      <c r="C442" s="98"/>
      <c r="D442" s="80"/>
      <c r="E442" s="80"/>
      <c r="F442" s="80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</row>
    <row r="443" spans="1:18" ht="12.75">
      <c r="A443" s="57"/>
      <c r="B443" s="98"/>
      <c r="C443" s="98"/>
      <c r="D443" s="80"/>
      <c r="E443" s="80"/>
      <c r="F443" s="80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</row>
    <row r="444" spans="1:18" ht="12.75">
      <c r="A444" s="57"/>
      <c r="B444" s="98"/>
      <c r="C444" s="98"/>
      <c r="D444" s="80"/>
      <c r="E444" s="80"/>
      <c r="F444" s="80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</row>
    <row r="445" spans="1:18" ht="12.75">
      <c r="A445" s="57"/>
      <c r="B445" s="98"/>
      <c r="C445" s="98"/>
      <c r="D445" s="80"/>
      <c r="E445" s="80"/>
      <c r="F445" s="80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</row>
    <row r="446" spans="1:18" ht="12.75">
      <c r="A446" s="57"/>
      <c r="B446" s="98"/>
      <c r="C446" s="98"/>
      <c r="D446" s="80"/>
      <c r="E446" s="80"/>
      <c r="F446" s="80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</row>
    <row r="447" spans="1:18" ht="12.75">
      <c r="A447" s="57"/>
      <c r="B447" s="98"/>
      <c r="C447" s="98"/>
      <c r="D447" s="80"/>
      <c r="E447" s="80"/>
      <c r="F447" s="80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</row>
    <row r="448" spans="1:18" ht="12.75">
      <c r="A448" s="57"/>
      <c r="B448" s="98"/>
      <c r="C448" s="98"/>
      <c r="D448" s="80"/>
      <c r="E448" s="80"/>
      <c r="F448" s="80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</row>
    <row r="449" spans="1:18" ht="12.75">
      <c r="A449" s="57"/>
      <c r="B449" s="98"/>
      <c r="C449" s="98"/>
      <c r="D449" s="80"/>
      <c r="E449" s="80"/>
      <c r="F449" s="80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</row>
    <row r="450" spans="1:18" ht="12.75">
      <c r="A450" s="57"/>
      <c r="B450" s="98"/>
      <c r="C450" s="98"/>
      <c r="D450" s="80"/>
      <c r="E450" s="80"/>
      <c r="F450" s="80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</row>
    <row r="451" spans="1:18" ht="12.75">
      <c r="A451" s="57"/>
      <c r="B451" s="98"/>
      <c r="C451" s="98"/>
      <c r="D451" s="80"/>
      <c r="E451" s="80"/>
      <c r="F451" s="80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</row>
    <row r="452" spans="1:18" ht="12.75">
      <c r="A452" s="57"/>
      <c r="B452" s="98"/>
      <c r="C452" s="98"/>
      <c r="D452" s="80"/>
      <c r="E452" s="80"/>
      <c r="F452" s="80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</row>
    <row r="453" spans="1:18" ht="12.75">
      <c r="A453" s="57"/>
      <c r="B453" s="98"/>
      <c r="C453" s="98"/>
      <c r="D453" s="80"/>
      <c r="E453" s="80"/>
      <c r="F453" s="80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</row>
    <row r="454" spans="1:18" ht="12.75">
      <c r="A454" s="57"/>
      <c r="B454" s="98"/>
      <c r="C454" s="98"/>
      <c r="D454" s="80"/>
      <c r="E454" s="80"/>
      <c r="F454" s="80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</row>
    <row r="455" spans="1:18" ht="12.75">
      <c r="A455" s="57"/>
      <c r="B455" s="98"/>
      <c r="C455" s="98"/>
      <c r="D455" s="80"/>
      <c r="E455" s="80"/>
      <c r="F455" s="80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</row>
    <row r="456" spans="1:18" ht="12.75">
      <c r="A456" s="57"/>
      <c r="B456" s="98"/>
      <c r="C456" s="98"/>
      <c r="D456" s="80"/>
      <c r="E456" s="80"/>
      <c r="F456" s="80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</row>
    <row r="457" spans="1:18" ht="12.75">
      <c r="A457" s="57"/>
      <c r="B457" s="98"/>
      <c r="C457" s="98"/>
      <c r="D457" s="80"/>
      <c r="E457" s="80"/>
      <c r="F457" s="80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</row>
    <row r="458" spans="1:18" ht="12.75">
      <c r="A458" s="57"/>
      <c r="B458" s="98"/>
      <c r="C458" s="98"/>
      <c r="D458" s="80"/>
      <c r="E458" s="80"/>
      <c r="F458" s="80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</row>
    <row r="459" spans="1:18" ht="12.75">
      <c r="A459" s="57"/>
      <c r="B459" s="98"/>
      <c r="C459" s="98"/>
      <c r="D459" s="80"/>
      <c r="E459" s="80"/>
      <c r="F459" s="80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</row>
    <row r="460" spans="1:18" ht="12.75">
      <c r="A460" s="57"/>
      <c r="B460" s="98"/>
      <c r="C460" s="98"/>
      <c r="D460" s="80"/>
      <c r="E460" s="80"/>
      <c r="F460" s="80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</row>
    <row r="461" spans="1:18" ht="12.75">
      <c r="A461" s="57"/>
      <c r="B461" s="98"/>
      <c r="C461" s="98"/>
      <c r="D461" s="80"/>
      <c r="E461" s="80"/>
      <c r="F461" s="80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</row>
    <row r="462" spans="1:18" ht="12.75">
      <c r="A462" s="57"/>
      <c r="B462" s="98"/>
      <c r="C462" s="98"/>
      <c r="D462" s="80"/>
      <c r="E462" s="80"/>
      <c r="F462" s="80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</row>
    <row r="463" spans="1:18" ht="12.75">
      <c r="A463" s="57"/>
      <c r="B463" s="98"/>
      <c r="C463" s="98"/>
      <c r="D463" s="80"/>
      <c r="E463" s="80"/>
      <c r="F463" s="80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</row>
    <row r="464" spans="1:18" ht="12.75">
      <c r="A464" s="57"/>
      <c r="B464" s="98"/>
      <c r="C464" s="98"/>
      <c r="D464" s="80"/>
      <c r="E464" s="80"/>
      <c r="F464" s="80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</row>
    <row r="465" spans="1:18" ht="12.75">
      <c r="A465" s="57"/>
      <c r="B465" s="98"/>
      <c r="C465" s="98"/>
      <c r="D465" s="80"/>
      <c r="E465" s="80"/>
      <c r="F465" s="80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</row>
    <row r="466" spans="1:18" ht="12.75">
      <c r="A466" s="57"/>
      <c r="B466" s="98"/>
      <c r="C466" s="98"/>
      <c r="D466" s="80"/>
      <c r="E466" s="80"/>
      <c r="F466" s="80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</row>
    <row r="467" spans="1:18" ht="12.75">
      <c r="A467" s="57"/>
      <c r="B467" s="98"/>
      <c r="C467" s="98"/>
      <c r="D467" s="80"/>
      <c r="E467" s="80"/>
      <c r="F467" s="80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</row>
    <row r="468" spans="1:18" ht="12.75">
      <c r="A468" s="57"/>
      <c r="B468" s="98"/>
      <c r="C468" s="98"/>
      <c r="D468" s="80"/>
      <c r="E468" s="80"/>
      <c r="F468" s="80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</row>
    <row r="469" spans="1:18" ht="12.75">
      <c r="A469" s="57"/>
      <c r="B469" s="98"/>
      <c r="C469" s="98"/>
      <c r="D469" s="80"/>
      <c r="E469" s="80"/>
      <c r="F469" s="80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</row>
    <row r="470" spans="1:18" ht="12.75">
      <c r="A470" s="57"/>
      <c r="B470" s="98"/>
      <c r="C470" s="98"/>
      <c r="D470" s="80"/>
      <c r="E470" s="80"/>
      <c r="F470" s="80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</row>
    <row r="471" spans="1:18" ht="12.75">
      <c r="A471" s="57"/>
      <c r="B471" s="98"/>
      <c r="C471" s="98"/>
      <c r="D471" s="80"/>
      <c r="E471" s="80"/>
      <c r="F471" s="80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</row>
    <row r="472" spans="1:18" ht="12.75">
      <c r="A472" s="57"/>
      <c r="B472" s="98"/>
      <c r="C472" s="98"/>
      <c r="D472" s="80"/>
      <c r="E472" s="80"/>
      <c r="F472" s="80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</row>
    <row r="473" spans="1:18" ht="12.75">
      <c r="A473" s="57"/>
      <c r="B473" s="98"/>
      <c r="C473" s="98"/>
      <c r="D473" s="80"/>
      <c r="E473" s="80"/>
      <c r="F473" s="80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</row>
    <row r="474" spans="1:18" ht="12.75">
      <c r="A474" s="57"/>
      <c r="B474" s="98"/>
      <c r="C474" s="98"/>
      <c r="D474" s="80"/>
      <c r="E474" s="80"/>
      <c r="F474" s="80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</row>
    <row r="475" spans="1:18" ht="12.75">
      <c r="A475" s="57"/>
      <c r="B475" s="98"/>
      <c r="C475" s="98"/>
      <c r="D475" s="80"/>
      <c r="E475" s="80"/>
      <c r="F475" s="80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</row>
    <row r="476" spans="1:18" ht="12.75">
      <c r="A476" s="57"/>
      <c r="B476" s="98"/>
      <c r="C476" s="98"/>
      <c r="D476" s="80"/>
      <c r="E476" s="80"/>
      <c r="F476" s="80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</row>
    <row r="477" spans="1:18" ht="12.75">
      <c r="A477" s="57"/>
      <c r="B477" s="98"/>
      <c r="C477" s="98"/>
      <c r="D477" s="80"/>
      <c r="E477" s="80"/>
      <c r="F477" s="80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</row>
    <row r="478" spans="1:18" ht="12.75">
      <c r="A478" s="57"/>
      <c r="B478" s="98"/>
      <c r="C478" s="98"/>
      <c r="D478" s="80"/>
      <c r="E478" s="80"/>
      <c r="F478" s="80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</row>
    <row r="479" spans="1:18" ht="12.75">
      <c r="A479" s="57"/>
      <c r="B479" s="98"/>
      <c r="C479" s="98"/>
      <c r="D479" s="80"/>
      <c r="E479" s="80"/>
      <c r="F479" s="80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</row>
    <row r="480" spans="1:18" ht="12.75">
      <c r="A480" s="57"/>
      <c r="B480" s="98"/>
      <c r="C480" s="98"/>
      <c r="D480" s="80"/>
      <c r="E480" s="80"/>
      <c r="F480" s="80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</row>
    <row r="481" spans="1:18" ht="12.75">
      <c r="A481" s="57"/>
      <c r="B481" s="98"/>
      <c r="C481" s="98"/>
      <c r="D481" s="80"/>
      <c r="E481" s="80"/>
      <c r="F481" s="80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</row>
    <row r="482" spans="1:18" ht="12.75">
      <c r="A482" s="57"/>
      <c r="B482" s="98"/>
      <c r="C482" s="98"/>
      <c r="D482" s="80"/>
      <c r="E482" s="80"/>
      <c r="F482" s="80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</row>
    <row r="483" spans="1:18" ht="12.75">
      <c r="A483" s="57"/>
      <c r="B483" s="98"/>
      <c r="C483" s="98"/>
      <c r="D483" s="80"/>
      <c r="E483" s="80"/>
      <c r="F483" s="80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</row>
    <row r="484" spans="1:18" ht="12.75">
      <c r="A484" s="57"/>
      <c r="B484" s="98"/>
      <c r="C484" s="98"/>
      <c r="D484" s="80"/>
      <c r="E484" s="80"/>
      <c r="F484" s="80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</row>
    <row r="485" spans="1:18" ht="12.75">
      <c r="A485" s="57"/>
      <c r="B485" s="98"/>
      <c r="C485" s="98"/>
      <c r="D485" s="80"/>
      <c r="E485" s="80"/>
      <c r="F485" s="80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</row>
    <row r="486" spans="1:18" ht="12.75">
      <c r="A486" s="57"/>
      <c r="B486" s="98"/>
      <c r="C486" s="98"/>
      <c r="D486" s="80"/>
      <c r="E486" s="80"/>
      <c r="F486" s="80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</row>
    <row r="487" spans="1:18" ht="12.75">
      <c r="A487" s="57"/>
      <c r="B487" s="98"/>
      <c r="C487" s="98"/>
      <c r="D487" s="80"/>
      <c r="E487" s="80"/>
      <c r="F487" s="80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</row>
    <row r="488" spans="1:18" ht="12.75">
      <c r="A488" s="57"/>
      <c r="B488" s="98"/>
      <c r="C488" s="98"/>
      <c r="D488" s="80"/>
      <c r="E488" s="80"/>
      <c r="F488" s="80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</row>
    <row r="489" spans="1:18" ht="12.75">
      <c r="A489" s="57"/>
      <c r="B489" s="98"/>
      <c r="C489" s="98"/>
      <c r="D489" s="80"/>
      <c r="E489" s="80"/>
      <c r="F489" s="80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</row>
    <row r="490" spans="1:18" ht="12.75">
      <c r="A490" s="57"/>
      <c r="B490" s="98"/>
      <c r="C490" s="98"/>
      <c r="D490" s="80"/>
      <c r="E490" s="80"/>
      <c r="F490" s="80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</row>
    <row r="491" spans="1:18" ht="12.75">
      <c r="A491" s="57"/>
      <c r="B491" s="98"/>
      <c r="C491" s="98"/>
      <c r="D491" s="80"/>
      <c r="E491" s="80"/>
      <c r="F491" s="80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</row>
    <row r="492" spans="1:18" ht="12.75">
      <c r="A492" s="57"/>
      <c r="B492" s="98"/>
      <c r="C492" s="98"/>
      <c r="D492" s="80"/>
      <c r="E492" s="80"/>
      <c r="F492" s="80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</row>
    <row r="493" spans="1:18" ht="12.75">
      <c r="A493" s="57"/>
      <c r="B493" s="98"/>
      <c r="C493" s="98"/>
      <c r="D493" s="80"/>
      <c r="E493" s="80"/>
      <c r="F493" s="80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</row>
    <row r="494" spans="1:18" ht="12.75">
      <c r="A494" s="57"/>
      <c r="B494" s="98"/>
      <c r="C494" s="98"/>
      <c r="D494" s="80"/>
      <c r="E494" s="80"/>
      <c r="F494" s="80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</row>
    <row r="495" spans="1:18" ht="12.75">
      <c r="A495" s="57"/>
      <c r="B495" s="98"/>
      <c r="C495" s="98"/>
      <c r="D495" s="80"/>
      <c r="E495" s="80"/>
      <c r="F495" s="80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</row>
    <row r="496" spans="1:18" ht="12.75">
      <c r="A496" s="57"/>
      <c r="B496" s="98"/>
      <c r="C496" s="98"/>
      <c r="D496" s="80"/>
      <c r="E496" s="80"/>
      <c r="F496" s="80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</row>
    <row r="497" spans="1:18" ht="12.75">
      <c r="A497" s="57"/>
      <c r="B497" s="98"/>
      <c r="C497" s="98"/>
      <c r="D497" s="80"/>
      <c r="E497" s="80"/>
      <c r="F497" s="80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</row>
    <row r="498" spans="1:18" ht="12.75">
      <c r="A498" s="57"/>
      <c r="B498" s="98"/>
      <c r="C498" s="98"/>
      <c r="D498" s="80"/>
      <c r="E498" s="80"/>
      <c r="F498" s="80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</row>
    <row r="499" spans="1:18" ht="12.75">
      <c r="A499" s="57"/>
      <c r="B499" s="98"/>
      <c r="C499" s="98"/>
      <c r="D499" s="80"/>
      <c r="E499" s="80"/>
      <c r="F499" s="80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</row>
    <row r="500" spans="1:18" ht="12.75">
      <c r="A500" s="57"/>
      <c r="B500" s="98"/>
      <c r="C500" s="98"/>
      <c r="D500" s="80"/>
      <c r="E500" s="80"/>
      <c r="F500" s="80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</row>
    <row r="501" spans="1:18" ht="12.75">
      <c r="A501" s="57"/>
      <c r="B501" s="98"/>
      <c r="C501" s="98"/>
      <c r="D501" s="80"/>
      <c r="E501" s="80"/>
      <c r="F501" s="80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</row>
    <row r="502" spans="1:18" ht="12.75">
      <c r="A502" s="57"/>
      <c r="B502" s="98"/>
      <c r="C502" s="98"/>
      <c r="D502" s="80"/>
      <c r="E502" s="80"/>
      <c r="F502" s="80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</row>
    <row r="503" spans="1:18" ht="12.75">
      <c r="A503" s="57"/>
      <c r="B503" s="98"/>
      <c r="C503" s="98"/>
      <c r="D503" s="80"/>
      <c r="E503" s="80"/>
      <c r="F503" s="80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</row>
    <row r="504" spans="1:18" ht="12.75">
      <c r="A504" s="57"/>
      <c r="B504" s="98"/>
      <c r="C504" s="98"/>
      <c r="D504" s="80"/>
      <c r="E504" s="80"/>
      <c r="F504" s="80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</row>
    <row r="505" spans="1:18" ht="12.75">
      <c r="A505" s="57"/>
      <c r="B505" s="98"/>
      <c r="C505" s="98"/>
      <c r="D505" s="80"/>
      <c r="E505" s="80"/>
      <c r="F505" s="80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</row>
    <row r="506" spans="1:18" ht="12.75">
      <c r="A506" s="57"/>
      <c r="B506" s="98"/>
      <c r="C506" s="98"/>
      <c r="D506" s="80"/>
      <c r="E506" s="80"/>
      <c r="F506" s="80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</row>
    <row r="507" spans="1:18" ht="12.75">
      <c r="A507" s="57"/>
      <c r="B507" s="98"/>
      <c r="C507" s="98"/>
      <c r="D507" s="80"/>
      <c r="E507" s="80"/>
      <c r="F507" s="80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</row>
    <row r="508" spans="1:18" ht="12.75">
      <c r="A508" s="57"/>
      <c r="B508" s="98"/>
      <c r="C508" s="98"/>
      <c r="D508" s="80"/>
      <c r="E508" s="80"/>
      <c r="F508" s="80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</row>
    <row r="509" spans="1:18" ht="12.75">
      <c r="A509" s="57"/>
      <c r="B509" s="98"/>
      <c r="C509" s="98"/>
      <c r="D509" s="80"/>
      <c r="E509" s="80"/>
      <c r="F509" s="80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</row>
    <row r="510" spans="1:18" ht="12.75">
      <c r="A510" s="57"/>
      <c r="B510" s="98"/>
      <c r="C510" s="98"/>
      <c r="D510" s="80"/>
      <c r="E510" s="80"/>
      <c r="F510" s="80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</row>
    <row r="511" spans="1:18" ht="12.75">
      <c r="A511" s="57"/>
      <c r="B511" s="98"/>
      <c r="C511" s="98"/>
      <c r="D511" s="80"/>
      <c r="E511" s="80"/>
      <c r="F511" s="80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</row>
    <row r="512" spans="1:18" ht="12.75">
      <c r="A512" s="57"/>
      <c r="B512" s="98"/>
      <c r="C512" s="98"/>
      <c r="D512" s="80"/>
      <c r="E512" s="80"/>
      <c r="F512" s="80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</row>
    <row r="513" spans="1:18" ht="12.75">
      <c r="A513" s="57"/>
      <c r="B513" s="98"/>
      <c r="C513" s="98"/>
      <c r="D513" s="80"/>
      <c r="E513" s="80"/>
      <c r="F513" s="80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</row>
    <row r="514" spans="1:18" ht="12.75">
      <c r="A514" s="57"/>
      <c r="B514" s="98"/>
      <c r="C514" s="98"/>
      <c r="D514" s="80"/>
      <c r="E514" s="80"/>
      <c r="F514" s="80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</row>
    <row r="515" spans="1:18" ht="12.75">
      <c r="A515" s="57"/>
      <c r="B515" s="98"/>
      <c r="C515" s="98"/>
      <c r="D515" s="80"/>
      <c r="E515" s="80"/>
      <c r="F515" s="80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</row>
    <row r="516" spans="1:18" ht="12.75">
      <c r="A516" s="57"/>
      <c r="B516" s="98"/>
      <c r="C516" s="98"/>
      <c r="D516" s="80"/>
      <c r="E516" s="80"/>
      <c r="F516" s="80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</row>
    <row r="517" spans="1:18" ht="12.75">
      <c r="A517" s="57"/>
      <c r="B517" s="98"/>
      <c r="C517" s="98"/>
      <c r="D517" s="80"/>
      <c r="E517" s="80"/>
      <c r="F517" s="80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</row>
    <row r="518" spans="1:18" ht="12.75">
      <c r="A518" s="57"/>
      <c r="B518" s="98"/>
      <c r="C518" s="98"/>
      <c r="D518" s="80"/>
      <c r="E518" s="80"/>
      <c r="F518" s="80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</row>
    <row r="519" spans="1:18" ht="12.75">
      <c r="A519" s="57"/>
      <c r="B519" s="98"/>
      <c r="C519" s="98"/>
      <c r="D519" s="80"/>
      <c r="E519" s="80"/>
      <c r="F519" s="80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</row>
    <row r="520" spans="1:18" ht="12.75">
      <c r="A520" s="57"/>
      <c r="B520" s="98"/>
      <c r="C520" s="98"/>
      <c r="D520" s="80"/>
      <c r="E520" s="80"/>
      <c r="F520" s="80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</row>
    <row r="521" spans="1:18" ht="12.75">
      <c r="A521" s="57"/>
      <c r="B521" s="98"/>
      <c r="C521" s="98"/>
      <c r="D521" s="80"/>
      <c r="E521" s="80"/>
      <c r="F521" s="80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</row>
    <row r="522" spans="1:18" ht="12.75">
      <c r="A522" s="57"/>
      <c r="B522" s="98"/>
      <c r="C522" s="98"/>
      <c r="D522" s="80"/>
      <c r="E522" s="80"/>
      <c r="F522" s="80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</row>
    <row r="523" spans="1:18" ht="12.75">
      <c r="A523" s="57"/>
      <c r="B523" s="98"/>
      <c r="C523" s="98"/>
      <c r="D523" s="80"/>
      <c r="E523" s="80"/>
      <c r="F523" s="80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</row>
    <row r="524" spans="1:18" ht="12.75">
      <c r="A524" s="57"/>
      <c r="B524" s="98"/>
      <c r="C524" s="98"/>
      <c r="D524" s="80"/>
      <c r="E524" s="80"/>
      <c r="F524" s="80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</row>
    <row r="525" spans="1:18" ht="12.75">
      <c r="A525" s="57"/>
      <c r="B525" s="98"/>
      <c r="C525" s="98"/>
      <c r="D525" s="80"/>
      <c r="E525" s="80"/>
      <c r="F525" s="80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</row>
    <row r="526" spans="1:18" ht="12.75">
      <c r="A526" s="57"/>
      <c r="B526" s="98"/>
      <c r="C526" s="98"/>
      <c r="D526" s="80"/>
      <c r="E526" s="80"/>
      <c r="F526" s="80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</row>
    <row r="527" spans="1:18" ht="12.75">
      <c r="A527" s="57"/>
      <c r="B527" s="98"/>
      <c r="C527" s="98"/>
      <c r="D527" s="80"/>
      <c r="E527" s="80"/>
      <c r="F527" s="80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</row>
    <row r="528" spans="1:18" ht="12.75">
      <c r="A528" s="57"/>
      <c r="B528" s="98"/>
      <c r="C528" s="98"/>
      <c r="D528" s="80"/>
      <c r="E528" s="80"/>
      <c r="F528" s="80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</row>
    <row r="529" spans="1:18" ht="12.75">
      <c r="A529" s="57"/>
      <c r="B529" s="98"/>
      <c r="C529" s="98"/>
      <c r="D529" s="80"/>
      <c r="E529" s="80"/>
      <c r="F529" s="80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</row>
    <row r="530" spans="1:18" ht="12.75">
      <c r="A530" s="57"/>
      <c r="B530" s="98"/>
      <c r="C530" s="98"/>
      <c r="D530" s="80"/>
      <c r="E530" s="80"/>
      <c r="F530" s="80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</row>
    <row r="531" spans="1:18" ht="12.75">
      <c r="A531" s="57"/>
      <c r="B531" s="98"/>
      <c r="C531" s="98"/>
      <c r="D531" s="80"/>
      <c r="E531" s="80"/>
      <c r="F531" s="80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</row>
    <row r="532" spans="2:6" ht="12.75">
      <c r="B532" s="87"/>
      <c r="C532" s="87"/>
      <c r="D532" s="69"/>
      <c r="E532" s="69"/>
      <c r="F532" s="69"/>
    </row>
    <row r="533" spans="2:6" ht="12.75">
      <c r="B533" s="87"/>
      <c r="C533" s="87"/>
      <c r="D533" s="69"/>
      <c r="E533" s="69"/>
      <c r="F533" s="69"/>
    </row>
    <row r="534" spans="2:6" ht="12.75">
      <c r="B534" s="87"/>
      <c r="C534" s="87"/>
      <c r="D534" s="69"/>
      <c r="E534" s="69"/>
      <c r="F534" s="69"/>
    </row>
    <row r="535" spans="2:6" ht="12.75">
      <c r="B535" s="87"/>
      <c r="C535" s="87"/>
      <c r="D535" s="69"/>
      <c r="E535" s="69"/>
      <c r="F535" s="69"/>
    </row>
    <row r="536" spans="2:6" ht="12.75">
      <c r="B536" s="87"/>
      <c r="C536" s="87"/>
      <c r="D536" s="69"/>
      <c r="E536" s="69"/>
      <c r="F536" s="69"/>
    </row>
    <row r="537" spans="2:6" ht="12.75">
      <c r="B537" s="87"/>
      <c r="C537" s="87"/>
      <c r="D537" s="69"/>
      <c r="E537" s="69"/>
      <c r="F537" s="69"/>
    </row>
    <row r="538" spans="2:6" ht="12.75">
      <c r="B538" s="87"/>
      <c r="C538" s="87"/>
      <c r="D538" s="69"/>
      <c r="E538" s="69"/>
      <c r="F538" s="69"/>
    </row>
    <row r="539" spans="2:6" ht="12.75">
      <c r="B539" s="87"/>
      <c r="C539" s="87"/>
      <c r="D539" s="69"/>
      <c r="E539" s="69"/>
      <c r="F539" s="69"/>
    </row>
    <row r="540" spans="2:6" ht="12.75">
      <c r="B540" s="87"/>
      <c r="C540" s="87"/>
      <c r="D540" s="69"/>
      <c r="E540" s="69"/>
      <c r="F540" s="69"/>
    </row>
    <row r="541" spans="2:6" ht="12.75">
      <c r="B541" s="87"/>
      <c r="C541" s="87"/>
      <c r="D541" s="69"/>
      <c r="E541" s="69"/>
      <c r="F541" s="69"/>
    </row>
    <row r="542" spans="2:6" ht="12.75">
      <c r="B542" s="87"/>
      <c r="C542" s="87"/>
      <c r="D542" s="69"/>
      <c r="E542" s="69"/>
      <c r="F542" s="69"/>
    </row>
    <row r="543" spans="2:6" ht="12.75">
      <c r="B543" s="87"/>
      <c r="C543" s="87"/>
      <c r="D543" s="69"/>
      <c r="E543" s="69"/>
      <c r="F543" s="69"/>
    </row>
    <row r="544" spans="2:6" ht="12.75">
      <c r="B544" s="87"/>
      <c r="C544" s="87"/>
      <c r="D544" s="69"/>
      <c r="E544" s="69"/>
      <c r="F544" s="69"/>
    </row>
    <row r="545" spans="2:6" ht="12.75">
      <c r="B545" s="87"/>
      <c r="C545" s="87"/>
      <c r="D545" s="69"/>
      <c r="E545" s="69"/>
      <c r="F545" s="69"/>
    </row>
    <row r="546" spans="2:6" ht="12.75">
      <c r="B546" s="87"/>
      <c r="C546" s="87"/>
      <c r="D546" s="69"/>
      <c r="E546" s="69"/>
      <c r="F546" s="69"/>
    </row>
    <row r="547" spans="2:6" ht="12.75">
      <c r="B547" s="87"/>
      <c r="C547" s="87"/>
      <c r="D547" s="69"/>
      <c r="E547" s="69"/>
      <c r="F547" s="69"/>
    </row>
    <row r="548" spans="2:6" ht="12.75">
      <c r="B548" s="87"/>
      <c r="C548" s="87"/>
      <c r="D548" s="69"/>
      <c r="E548" s="69"/>
      <c r="F548" s="69"/>
    </row>
    <row r="549" spans="2:6" ht="12.75">
      <c r="B549" s="87"/>
      <c r="C549" s="87"/>
      <c r="D549" s="69"/>
      <c r="E549" s="69"/>
      <c r="F549" s="69"/>
    </row>
    <row r="550" spans="2:6" ht="12.75">
      <c r="B550" s="87"/>
      <c r="C550" s="87"/>
      <c r="D550" s="69"/>
      <c r="E550" s="69"/>
      <c r="F550" s="69"/>
    </row>
    <row r="551" spans="2:6" ht="12.75">
      <c r="B551" s="87"/>
      <c r="C551" s="87"/>
      <c r="D551" s="69"/>
      <c r="E551" s="69"/>
      <c r="F551" s="69"/>
    </row>
    <row r="552" spans="2:6" ht="12.75">
      <c r="B552" s="87"/>
      <c r="C552" s="87"/>
      <c r="D552" s="69"/>
      <c r="E552" s="69"/>
      <c r="F552" s="69"/>
    </row>
    <row r="553" spans="2:6" ht="12.75">
      <c r="B553" s="87"/>
      <c r="C553" s="87"/>
      <c r="D553" s="69"/>
      <c r="E553" s="69"/>
      <c r="F553" s="69"/>
    </row>
    <row r="554" spans="2:6" ht="12.75">
      <c r="B554" s="87"/>
      <c r="C554" s="87"/>
      <c r="D554" s="69"/>
      <c r="E554" s="69"/>
      <c r="F554" s="69"/>
    </row>
    <row r="555" spans="2:6" ht="12.75">
      <c r="B555" s="87"/>
      <c r="C555" s="87"/>
      <c r="D555" s="69"/>
      <c r="E555" s="69"/>
      <c r="F555" s="69"/>
    </row>
    <row r="556" spans="2:6" ht="12.75">
      <c r="B556" s="87"/>
      <c r="C556" s="87"/>
      <c r="D556" s="69"/>
      <c r="E556" s="69"/>
      <c r="F556" s="69"/>
    </row>
    <row r="557" spans="2:6" ht="12.75">
      <c r="B557" s="87"/>
      <c r="C557" s="87"/>
      <c r="D557" s="69"/>
      <c r="E557" s="69"/>
      <c r="F557" s="69"/>
    </row>
    <row r="558" spans="2:6" ht="12.75">
      <c r="B558" s="87"/>
      <c r="C558" s="87"/>
      <c r="D558" s="69"/>
      <c r="E558" s="69"/>
      <c r="F558" s="69"/>
    </row>
    <row r="559" spans="2:6" ht="12.75">
      <c r="B559" s="87"/>
      <c r="C559" s="87"/>
      <c r="D559" s="69"/>
      <c r="E559" s="69"/>
      <c r="F559" s="69"/>
    </row>
    <row r="560" spans="2:6" ht="12.75">
      <c r="B560" s="87"/>
      <c r="C560" s="87"/>
      <c r="D560" s="69"/>
      <c r="E560" s="69"/>
      <c r="F560" s="69"/>
    </row>
    <row r="561" spans="2:6" ht="12.75">
      <c r="B561" s="87"/>
      <c r="C561" s="87"/>
      <c r="D561" s="69"/>
      <c r="E561" s="69"/>
      <c r="F561" s="69"/>
    </row>
    <row r="562" spans="2:6" ht="12.75">
      <c r="B562" s="87"/>
      <c r="C562" s="87"/>
      <c r="D562" s="69"/>
      <c r="E562" s="69"/>
      <c r="F562" s="69"/>
    </row>
    <row r="563" spans="2:6" ht="12.75">
      <c r="B563" s="87"/>
      <c r="C563" s="87"/>
      <c r="D563" s="69"/>
      <c r="E563" s="69"/>
      <c r="F563" s="69"/>
    </row>
    <row r="564" spans="2:6" ht="12.75">
      <c r="B564" s="87"/>
      <c r="C564" s="87"/>
      <c r="D564" s="69"/>
      <c r="E564" s="69"/>
      <c r="F564" s="69"/>
    </row>
    <row r="565" spans="2:6" ht="12.75">
      <c r="B565" s="87"/>
      <c r="C565" s="87"/>
      <c r="D565" s="69"/>
      <c r="E565" s="69"/>
      <c r="F565" s="69"/>
    </row>
    <row r="566" spans="2:6" ht="12.75">
      <c r="B566" s="87"/>
      <c r="C566" s="87"/>
      <c r="D566" s="69"/>
      <c r="E566" s="69"/>
      <c r="F566" s="69"/>
    </row>
    <row r="567" spans="2:6" ht="12.75">
      <c r="B567" s="87"/>
      <c r="C567" s="87"/>
      <c r="D567" s="69"/>
      <c r="E567" s="69"/>
      <c r="F567" s="69"/>
    </row>
    <row r="568" spans="2:6" ht="12.75">
      <c r="B568" s="87"/>
      <c r="C568" s="87"/>
      <c r="D568" s="69"/>
      <c r="E568" s="69"/>
      <c r="F568" s="69"/>
    </row>
    <row r="569" spans="2:6" ht="12.75">
      <c r="B569" s="87"/>
      <c r="C569" s="87"/>
      <c r="D569" s="69"/>
      <c r="E569" s="69"/>
      <c r="F569" s="69"/>
    </row>
    <row r="570" spans="2:6" ht="12.75">
      <c r="B570" s="87"/>
      <c r="C570" s="87"/>
      <c r="D570" s="69"/>
      <c r="E570" s="69"/>
      <c r="F570" s="69"/>
    </row>
    <row r="571" spans="2:6" ht="12.75">
      <c r="B571" s="87"/>
      <c r="C571" s="87"/>
      <c r="D571" s="69"/>
      <c r="E571" s="69"/>
      <c r="F571" s="69"/>
    </row>
    <row r="572" spans="2:6" ht="12.75">
      <c r="B572" s="87"/>
      <c r="C572" s="87"/>
      <c r="D572" s="69"/>
      <c r="E572" s="69"/>
      <c r="F572" s="69"/>
    </row>
    <row r="573" spans="2:6" ht="12.75">
      <c r="B573" s="87"/>
      <c r="C573" s="87"/>
      <c r="D573" s="69"/>
      <c r="E573" s="69"/>
      <c r="F573" s="69"/>
    </row>
    <row r="574" spans="2:6" ht="12.75">
      <c r="B574" s="87"/>
      <c r="C574" s="87"/>
      <c r="D574" s="69"/>
      <c r="E574" s="69"/>
      <c r="F574" s="69"/>
    </row>
    <row r="575" spans="2:6" ht="12.75">
      <c r="B575" s="87"/>
      <c r="C575" s="87"/>
      <c r="D575" s="69"/>
      <c r="E575" s="69"/>
      <c r="F575" s="69"/>
    </row>
    <row r="576" spans="2:6" ht="12.75">
      <c r="B576" s="87"/>
      <c r="C576" s="87"/>
      <c r="D576" s="69"/>
      <c r="E576" s="69"/>
      <c r="F576" s="69"/>
    </row>
    <row r="577" spans="2:6" ht="12.75">
      <c r="B577" s="87"/>
      <c r="C577" s="87"/>
      <c r="D577" s="69"/>
      <c r="E577" s="69"/>
      <c r="F577" s="69"/>
    </row>
    <row r="578" spans="2:6" ht="12.75">
      <c r="B578" s="87"/>
      <c r="C578" s="87"/>
      <c r="D578" s="69"/>
      <c r="E578" s="69"/>
      <c r="F578" s="69"/>
    </row>
    <row r="579" spans="2:6" ht="12.75">
      <c r="B579" s="87"/>
      <c r="C579" s="87"/>
      <c r="D579" s="69"/>
      <c r="E579" s="69"/>
      <c r="F579" s="69"/>
    </row>
    <row r="580" spans="2:6" ht="12.75">
      <c r="B580" s="87"/>
      <c r="C580" s="87"/>
      <c r="D580" s="69"/>
      <c r="E580" s="69"/>
      <c r="F580" s="69"/>
    </row>
    <row r="581" spans="2:6" ht="12.75">
      <c r="B581" s="87"/>
      <c r="C581" s="87"/>
      <c r="D581" s="69"/>
      <c r="E581" s="69"/>
      <c r="F581" s="69"/>
    </row>
    <row r="582" spans="2:6" ht="12.75">
      <c r="B582" s="87"/>
      <c r="C582" s="87"/>
      <c r="D582" s="69"/>
      <c r="E582" s="69"/>
      <c r="F582" s="69"/>
    </row>
    <row r="583" spans="2:6" ht="12.75">
      <c r="B583" s="87"/>
      <c r="C583" s="87"/>
      <c r="D583" s="69"/>
      <c r="E583" s="69"/>
      <c r="F583" s="69"/>
    </row>
    <row r="584" spans="2:6" ht="12.75">
      <c r="B584" s="87"/>
      <c r="C584" s="87"/>
      <c r="D584" s="69"/>
      <c r="E584" s="69"/>
      <c r="F584" s="69"/>
    </row>
    <row r="585" spans="2:6" ht="12.75">
      <c r="B585" s="87"/>
      <c r="C585" s="87"/>
      <c r="D585" s="69"/>
      <c r="E585" s="69"/>
      <c r="F585" s="69"/>
    </row>
    <row r="586" spans="2:6" ht="12.75">
      <c r="B586" s="87"/>
      <c r="C586" s="87"/>
      <c r="D586" s="69"/>
      <c r="E586" s="69"/>
      <c r="F586" s="69"/>
    </row>
    <row r="587" spans="2:6" ht="12.75">
      <c r="B587" s="87"/>
      <c r="C587" s="87"/>
      <c r="D587" s="69"/>
      <c r="E587" s="69"/>
      <c r="F587" s="69"/>
    </row>
    <row r="588" spans="2:6" ht="12.75">
      <c r="B588" s="87"/>
      <c r="C588" s="87"/>
      <c r="D588" s="69"/>
      <c r="E588" s="69"/>
      <c r="F588" s="69"/>
    </row>
    <row r="589" spans="2:6" ht="12.75">
      <c r="B589" s="87"/>
      <c r="C589" s="87"/>
      <c r="D589" s="69"/>
      <c r="E589" s="69"/>
      <c r="F589" s="69"/>
    </row>
    <row r="590" spans="2:6" ht="12.75">
      <c r="B590" s="87"/>
      <c r="C590" s="87"/>
      <c r="D590" s="69"/>
      <c r="E590" s="69"/>
      <c r="F590" s="69"/>
    </row>
  </sheetData>
  <printOptions/>
  <pageMargins left="0.3937007874015748" right="0" top="0.3937007874015748" bottom="0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36"/>
  <sheetViews>
    <sheetView tabSelected="1" workbookViewId="0" topLeftCell="A1">
      <selection activeCell="L32" sqref="L32"/>
    </sheetView>
  </sheetViews>
  <sheetFormatPr defaultColWidth="9.00390625" defaultRowHeight="12.75"/>
  <cols>
    <col min="1" max="1" width="17.375" style="7" customWidth="1"/>
    <col min="2" max="6" width="4.25390625" style="1" customWidth="1"/>
    <col min="7" max="7" width="2.625" style="1" customWidth="1"/>
    <col min="8" max="8" width="17.375" style="7" customWidth="1"/>
    <col min="9" max="9" width="4.25390625" style="7" customWidth="1"/>
    <col min="10" max="10" width="4.25390625" style="1" customWidth="1"/>
    <col min="11" max="14" width="4.25390625" style="7" customWidth="1"/>
    <col min="15" max="18" width="3.625" style="7" customWidth="1"/>
    <col min="19" max="19" width="3.625" style="1" customWidth="1"/>
    <col min="20" max="20" width="3.625" style="7" customWidth="1"/>
    <col min="21" max="16384" width="9.125" style="7" customWidth="1"/>
  </cols>
  <sheetData>
    <row r="1" spans="2:43" s="2" customFormat="1" ht="21" customHeight="1" thickBot="1">
      <c r="B1" s="5"/>
      <c r="C1" s="5"/>
      <c r="D1" s="115" t="s">
        <v>24</v>
      </c>
      <c r="E1" s="116"/>
      <c r="F1" s="116"/>
      <c r="G1" s="116"/>
      <c r="H1" s="116"/>
      <c r="I1" s="116"/>
      <c r="J1" s="116"/>
      <c r="K1" s="116"/>
      <c r="L1" s="117"/>
      <c r="M1" s="26"/>
      <c r="N1" s="26"/>
      <c r="O1" s="26"/>
      <c r="P1" s="7"/>
      <c r="Q1" s="7"/>
      <c r="R1" s="7"/>
      <c r="S1" s="1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2:43" s="2" customFormat="1" ht="7.5" customHeight="1" thickBot="1">
      <c r="B2" s="5"/>
      <c r="C2" s="5"/>
      <c r="D2" s="5"/>
      <c r="E2" s="5"/>
      <c r="F2" s="5"/>
      <c r="G2" s="5"/>
      <c r="I2" s="6"/>
      <c r="J2" s="6"/>
      <c r="K2" s="6"/>
      <c r="L2" s="6"/>
      <c r="M2" s="6"/>
      <c r="N2" s="6"/>
      <c r="O2" s="6"/>
      <c r="P2" s="7"/>
      <c r="Q2" s="7"/>
      <c r="R2" s="7"/>
      <c r="S2" s="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2" customFormat="1" ht="19.5" customHeight="1" thickBot="1">
      <c r="A3" s="118" t="s">
        <v>137</v>
      </c>
      <c r="B3" s="119"/>
      <c r="C3" s="119"/>
      <c r="D3" s="119"/>
      <c r="E3" s="119"/>
      <c r="F3" s="119"/>
      <c r="G3" s="120"/>
      <c r="H3" s="6"/>
      <c r="I3" s="121" t="s">
        <v>136</v>
      </c>
      <c r="J3" s="122"/>
      <c r="K3" s="122"/>
      <c r="L3" s="122"/>
      <c r="M3" s="123"/>
      <c r="P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2:43" s="2" customFormat="1" ht="7.5" customHeight="1">
      <c r="B4" s="5"/>
      <c r="C4" s="5"/>
      <c r="D4" s="13"/>
      <c r="E4" s="13"/>
      <c r="F4" s="13"/>
      <c r="G4" s="13"/>
      <c r="H4" s="18"/>
      <c r="I4" s="19"/>
      <c r="J4" s="1"/>
      <c r="K4" s="7"/>
      <c r="L4" s="7"/>
      <c r="M4" s="7"/>
      <c r="N4" s="7"/>
      <c r="O4" s="7"/>
      <c r="P4" s="7"/>
      <c r="Q4" s="7"/>
      <c r="R4" s="7"/>
      <c r="S4" s="1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2" customFormat="1" ht="12.75">
      <c r="A5" s="40" t="s">
        <v>25</v>
      </c>
      <c r="B5"/>
      <c r="C5"/>
      <c r="D5"/>
      <c r="E5"/>
      <c r="F5"/>
      <c r="G5"/>
      <c r="H5" s="40" t="s">
        <v>26</v>
      </c>
      <c r="I5"/>
      <c r="J5"/>
      <c r="K5"/>
      <c r="L5"/>
      <c r="M5"/>
      <c r="N5" s="20"/>
      <c r="O5" s="20"/>
      <c r="P5" s="7"/>
      <c r="S5" s="20"/>
      <c r="T5" s="20"/>
      <c r="U5" s="21"/>
      <c r="V5" s="21"/>
      <c r="W5" s="21"/>
      <c r="X5" s="21"/>
      <c r="Y5" s="21"/>
      <c r="Z5" s="2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39" s="2" customFormat="1" ht="12.75">
      <c r="A6" s="46" t="s">
        <v>9</v>
      </c>
      <c r="B6" s="28" t="s">
        <v>29</v>
      </c>
      <c r="C6" s="28" t="s">
        <v>30</v>
      </c>
      <c r="D6" s="28" t="s">
        <v>31</v>
      </c>
      <c r="E6" s="28" t="s">
        <v>32</v>
      </c>
      <c r="F6" s="28" t="s">
        <v>33</v>
      </c>
      <c r="G6"/>
      <c r="H6" s="46" t="s">
        <v>120</v>
      </c>
      <c r="I6" s="28" t="s">
        <v>29</v>
      </c>
      <c r="J6" s="28" t="s">
        <v>30</v>
      </c>
      <c r="K6" s="28" t="s">
        <v>31</v>
      </c>
      <c r="L6" s="28" t="s">
        <v>32</v>
      </c>
      <c r="M6" s="28" t="s">
        <v>33</v>
      </c>
      <c r="N6" s="22"/>
      <c r="O6" s="22"/>
      <c r="P6" s="22"/>
      <c r="Q6" s="22"/>
      <c r="R6" s="22"/>
      <c r="S6" s="22"/>
      <c r="T6" s="22"/>
      <c r="U6" s="21"/>
      <c r="V6" s="21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s="2" customFormat="1" ht="12.75">
      <c r="A7" s="52" t="s">
        <v>16</v>
      </c>
      <c r="B7" s="110">
        <v>32</v>
      </c>
      <c r="C7" s="108">
        <v>41</v>
      </c>
      <c r="D7" s="110">
        <v>32</v>
      </c>
      <c r="E7" s="110">
        <v>31</v>
      </c>
      <c r="F7" s="108">
        <v>39</v>
      </c>
      <c r="G7"/>
      <c r="H7" s="52" t="s">
        <v>122</v>
      </c>
      <c r="I7" s="107">
        <v>35</v>
      </c>
      <c r="J7" s="108">
        <v>49</v>
      </c>
      <c r="K7" s="108">
        <v>41</v>
      </c>
      <c r="L7" s="108">
        <v>43</v>
      </c>
      <c r="M7" s="109">
        <v>37</v>
      </c>
      <c r="N7" s="1"/>
      <c r="O7" s="1"/>
      <c r="P7" s="1"/>
      <c r="Q7" s="1"/>
      <c r="R7" s="1"/>
      <c r="S7" s="1"/>
      <c r="T7" s="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2" customFormat="1" ht="12.75">
      <c r="A8" s="52" t="s">
        <v>18</v>
      </c>
      <c r="B8" s="110">
        <v>33</v>
      </c>
      <c r="C8" s="108">
        <v>39</v>
      </c>
      <c r="D8" s="110">
        <v>33</v>
      </c>
      <c r="E8" s="110">
        <v>31</v>
      </c>
      <c r="F8" s="107">
        <v>34</v>
      </c>
      <c r="G8"/>
      <c r="H8" s="52" t="s">
        <v>123</v>
      </c>
      <c r="I8" s="108">
        <v>39</v>
      </c>
      <c r="J8" s="110">
        <v>25</v>
      </c>
      <c r="K8" s="110">
        <v>29</v>
      </c>
      <c r="L8" s="108">
        <v>39</v>
      </c>
      <c r="M8" s="110">
        <v>30</v>
      </c>
      <c r="N8" s="1"/>
      <c r="O8" s="1"/>
      <c r="P8" s="1"/>
      <c r="Q8" s="1"/>
      <c r="R8" s="1"/>
      <c r="S8" s="1"/>
      <c r="T8" s="1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2" customFormat="1" ht="12.75">
      <c r="A9" s="52" t="s">
        <v>22</v>
      </c>
      <c r="B9" s="108">
        <v>38</v>
      </c>
      <c r="C9" s="110">
        <v>30</v>
      </c>
      <c r="D9" s="108">
        <v>43</v>
      </c>
      <c r="E9" s="108">
        <v>42</v>
      </c>
      <c r="F9" s="108">
        <v>39</v>
      </c>
      <c r="G9"/>
      <c r="H9" s="52" t="s">
        <v>124</v>
      </c>
      <c r="I9" s="107">
        <v>35</v>
      </c>
      <c r="J9" s="109">
        <v>36</v>
      </c>
      <c r="K9" s="109">
        <v>36</v>
      </c>
      <c r="L9" s="109">
        <v>37</v>
      </c>
      <c r="M9" s="110">
        <v>29</v>
      </c>
      <c r="N9" s="1"/>
      <c r="O9" s="1"/>
      <c r="P9" s="1"/>
      <c r="Q9" s="1"/>
      <c r="R9" s="1"/>
      <c r="S9" s="1"/>
      <c r="T9" s="1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2" customFormat="1" ht="12.75">
      <c r="A10" s="52" t="s">
        <v>78</v>
      </c>
      <c r="B10" s="108">
        <v>39</v>
      </c>
      <c r="C10" s="109">
        <v>37</v>
      </c>
      <c r="D10" s="108">
        <v>36</v>
      </c>
      <c r="E10" s="109">
        <v>37</v>
      </c>
      <c r="F10" s="107">
        <v>34</v>
      </c>
      <c r="G10"/>
      <c r="H10" s="52" t="s">
        <v>69</v>
      </c>
      <c r="I10" s="108">
        <v>38</v>
      </c>
      <c r="J10" s="111">
        <v>42</v>
      </c>
      <c r="K10" s="108">
        <v>39</v>
      </c>
      <c r="L10" s="108">
        <v>41</v>
      </c>
      <c r="M10" s="107">
        <v>35</v>
      </c>
      <c r="N10" s="1"/>
      <c r="O10" s="1"/>
      <c r="P10" s="1"/>
      <c r="Q10" s="1"/>
      <c r="R10" s="1"/>
      <c r="S10" s="1"/>
      <c r="T10" s="1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2" customFormat="1" ht="12.75">
      <c r="A11" s="48"/>
      <c r="B11" s="40">
        <f>SUM(B7:B10)</f>
        <v>142</v>
      </c>
      <c r="C11" s="40">
        <f>SUM(C7:C10)</f>
        <v>147</v>
      </c>
      <c r="D11" s="40">
        <f>SUM(D7:D10)</f>
        <v>144</v>
      </c>
      <c r="E11" s="40">
        <f>SUM(E7:E10)</f>
        <v>141</v>
      </c>
      <c r="F11" s="40">
        <f>SUM(F7:F10)</f>
        <v>146</v>
      </c>
      <c r="G11"/>
      <c r="H11" s="48"/>
      <c r="I11" s="40">
        <f>SUM(I7:I10)</f>
        <v>147</v>
      </c>
      <c r="J11" s="40">
        <f>SUM(J7:J10)</f>
        <v>152</v>
      </c>
      <c r="K11" s="40">
        <f>SUM(K7:K10)</f>
        <v>145</v>
      </c>
      <c r="L11" s="40">
        <f>SUM(L7:L10)</f>
        <v>160</v>
      </c>
      <c r="M11" s="40">
        <f>SUM(M7:M10)</f>
        <v>131</v>
      </c>
      <c r="N11" s="1"/>
      <c r="O11" s="1"/>
      <c r="P11" s="1"/>
      <c r="Q11" s="1"/>
      <c r="R11" s="1"/>
      <c r="S11" s="1"/>
      <c r="T11" s="1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2" customFormat="1" ht="13.5" thickBot="1">
      <c r="A12" s="48"/>
      <c r="B12" s="48">
        <v>8</v>
      </c>
      <c r="C12" s="48">
        <v>8</v>
      </c>
      <c r="D12" s="48">
        <v>8</v>
      </c>
      <c r="E12" s="48">
        <v>8</v>
      </c>
      <c r="F12" s="48">
        <v>6</v>
      </c>
      <c r="G12"/>
      <c r="H12" s="48"/>
      <c r="I12" s="48">
        <v>6</v>
      </c>
      <c r="J12" s="48">
        <v>6</v>
      </c>
      <c r="K12" s="48">
        <v>6</v>
      </c>
      <c r="L12" s="48">
        <v>6</v>
      </c>
      <c r="M12" s="49">
        <v>8</v>
      </c>
      <c r="N12" s="1"/>
      <c r="O12" s="1"/>
      <c r="P12" s="1"/>
      <c r="Q12" s="1"/>
      <c r="R12" s="1"/>
      <c r="S12" s="1"/>
      <c r="T12" s="1"/>
      <c r="U12" s="7"/>
      <c r="V12" s="7"/>
      <c r="W12" s="7"/>
      <c r="X12" s="7"/>
      <c r="Y12" s="7"/>
      <c r="Z12" s="23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" customFormat="1" ht="13.5" thickBot="1">
      <c r="A13" s="48"/>
      <c r="B13" s="48"/>
      <c r="C13" s="48">
        <f>SUM(B12:C12)</f>
        <v>16</v>
      </c>
      <c r="D13" s="48">
        <f>SUM(C13,D12)</f>
        <v>24</v>
      </c>
      <c r="E13" s="48">
        <f>SUM(D13,E12)</f>
        <v>32</v>
      </c>
      <c r="F13" s="50">
        <f>SUM(E13,F12)</f>
        <v>38</v>
      </c>
      <c r="G13"/>
      <c r="H13" s="48"/>
      <c r="I13" s="48"/>
      <c r="J13" s="48">
        <f>SUM(I12:J12)</f>
        <v>12</v>
      </c>
      <c r="K13" s="48">
        <f>SUM(J13,K12)</f>
        <v>18</v>
      </c>
      <c r="L13" s="48">
        <f>SUM(K13,L12)</f>
        <v>24</v>
      </c>
      <c r="M13" s="50">
        <f>SUM(L13,M12)</f>
        <v>32</v>
      </c>
      <c r="N13" s="1"/>
      <c r="O13" s="1"/>
      <c r="P13" s="1"/>
      <c r="Q13" s="1"/>
      <c r="R13" s="1"/>
      <c r="S13" s="1"/>
      <c r="T13" s="2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2" customFormat="1" ht="12.75">
      <c r="A14"/>
      <c r="B14"/>
      <c r="C14"/>
      <c r="D14"/>
      <c r="E14"/>
      <c r="F14"/>
      <c r="G14"/>
      <c r="H14" s="51"/>
      <c r="I14" s="51"/>
      <c r="J14" s="51"/>
      <c r="K14" s="51"/>
      <c r="L14" s="51"/>
      <c r="M14" s="51"/>
      <c r="N14" s="1"/>
      <c r="O14" s="1"/>
      <c r="P14" s="1"/>
      <c r="Q14" s="1"/>
      <c r="R14" s="1"/>
      <c r="S14" s="1"/>
      <c r="T14" s="1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2" customFormat="1" ht="12.75">
      <c r="A15" s="40" t="s">
        <v>27</v>
      </c>
      <c r="B15"/>
      <c r="C15"/>
      <c r="D15"/>
      <c r="E15"/>
      <c r="F15"/>
      <c r="G15"/>
      <c r="H15" s="40" t="s">
        <v>34</v>
      </c>
      <c r="I15"/>
      <c r="J15"/>
      <c r="K15"/>
      <c r="L15"/>
      <c r="M15"/>
      <c r="N15" s="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" customFormat="1" ht="12.75">
      <c r="A16" s="46" t="s">
        <v>82</v>
      </c>
      <c r="B16" s="28" t="s">
        <v>29</v>
      </c>
      <c r="C16" s="28" t="s">
        <v>30</v>
      </c>
      <c r="D16" s="28" t="s">
        <v>31</v>
      </c>
      <c r="E16" s="28" t="s">
        <v>32</v>
      </c>
      <c r="F16" s="28" t="s">
        <v>74</v>
      </c>
      <c r="G16"/>
      <c r="H16" s="46" t="s">
        <v>121</v>
      </c>
      <c r="I16" s="28" t="s">
        <v>29</v>
      </c>
      <c r="J16" s="28" t="s">
        <v>30</v>
      </c>
      <c r="K16" s="28" t="s">
        <v>31</v>
      </c>
      <c r="L16" s="28" t="s">
        <v>32</v>
      </c>
      <c r="M16" s="28" t="s">
        <v>74</v>
      </c>
      <c r="N16" s="22"/>
      <c r="O16" s="22"/>
      <c r="P16" s="22"/>
      <c r="Q16" s="22"/>
      <c r="R16" s="22"/>
      <c r="S16" s="22"/>
      <c r="T16" s="22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2" customFormat="1" ht="12.75">
      <c r="A17" s="52" t="s">
        <v>41</v>
      </c>
      <c r="B17" s="108">
        <v>60</v>
      </c>
      <c r="C17" s="108">
        <v>45</v>
      </c>
      <c r="D17" s="108">
        <v>63</v>
      </c>
      <c r="E17" s="108">
        <v>60</v>
      </c>
      <c r="F17" s="108">
        <v>51</v>
      </c>
      <c r="G17"/>
      <c r="H17" s="52" t="s">
        <v>125</v>
      </c>
      <c r="I17" s="108">
        <v>40</v>
      </c>
      <c r="J17" s="107">
        <v>35</v>
      </c>
      <c r="K17" s="108">
        <v>40</v>
      </c>
      <c r="L17" s="107">
        <v>35</v>
      </c>
      <c r="M17" s="108">
        <v>44</v>
      </c>
      <c r="N17" s="22"/>
      <c r="O17" s="22"/>
      <c r="P17" s="22"/>
      <c r="Q17" s="22"/>
      <c r="R17" s="22"/>
      <c r="S17" s="22"/>
      <c r="T17" s="22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2" customFormat="1" ht="12.75">
      <c r="A18" s="52" t="s">
        <v>53</v>
      </c>
      <c r="B18" s="108">
        <v>39</v>
      </c>
      <c r="C18" s="108">
        <v>53</v>
      </c>
      <c r="D18" s="108">
        <v>47</v>
      </c>
      <c r="E18" s="108">
        <v>44</v>
      </c>
      <c r="F18" s="108">
        <v>40</v>
      </c>
      <c r="G18"/>
      <c r="H18" s="52" t="s">
        <v>126</v>
      </c>
      <c r="I18" s="108">
        <v>42</v>
      </c>
      <c r="J18" s="108">
        <v>43</v>
      </c>
      <c r="K18" s="108">
        <v>40</v>
      </c>
      <c r="L18" s="108">
        <v>52</v>
      </c>
      <c r="M18" s="108">
        <v>41</v>
      </c>
      <c r="N18" s="1"/>
      <c r="O18" s="1"/>
      <c r="P18" s="1"/>
      <c r="Q18" s="1"/>
      <c r="R18" s="1"/>
      <c r="S18" s="1"/>
      <c r="T18" s="1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2" customFormat="1" ht="12.75">
      <c r="A19" s="52" t="s">
        <v>80</v>
      </c>
      <c r="B19" s="108">
        <v>50</v>
      </c>
      <c r="C19" s="108">
        <v>42</v>
      </c>
      <c r="D19" s="108">
        <v>44</v>
      </c>
      <c r="E19" s="108">
        <v>49</v>
      </c>
      <c r="F19" s="108">
        <v>62</v>
      </c>
      <c r="G19"/>
      <c r="H19" s="52" t="s">
        <v>127</v>
      </c>
      <c r="I19" s="108">
        <v>44</v>
      </c>
      <c r="J19" s="108">
        <v>45</v>
      </c>
      <c r="K19" s="108">
        <v>50</v>
      </c>
      <c r="L19" s="109">
        <v>36</v>
      </c>
      <c r="M19" s="108">
        <v>41</v>
      </c>
      <c r="N19" s="1"/>
      <c r="O19" s="1"/>
      <c r="P19" s="1"/>
      <c r="Q19" s="1"/>
      <c r="R19" s="1"/>
      <c r="S19" s="1"/>
      <c r="T19" s="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2" customFormat="1" ht="12.75">
      <c r="A20" s="52" t="s">
        <v>54</v>
      </c>
      <c r="B20" s="108">
        <v>41</v>
      </c>
      <c r="C20" s="108">
        <v>45</v>
      </c>
      <c r="D20" s="108">
        <v>41</v>
      </c>
      <c r="E20" s="108">
        <v>52</v>
      </c>
      <c r="F20" s="108">
        <v>48</v>
      </c>
      <c r="G20"/>
      <c r="H20" s="52" t="s">
        <v>128</v>
      </c>
      <c r="I20" s="108">
        <v>45</v>
      </c>
      <c r="J20" s="108">
        <v>44</v>
      </c>
      <c r="K20" s="108">
        <v>51</v>
      </c>
      <c r="L20" s="108">
        <v>126</v>
      </c>
      <c r="M20" s="108">
        <v>126</v>
      </c>
      <c r="N20" s="1"/>
      <c r="O20" s="1"/>
      <c r="P20" s="1"/>
      <c r="Q20" s="1"/>
      <c r="R20" s="1"/>
      <c r="S20" s="1"/>
      <c r="T20" s="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2" customFormat="1" ht="12.75">
      <c r="A21" s="48"/>
      <c r="B21" s="40">
        <f>SUM(B17:B20)</f>
        <v>190</v>
      </c>
      <c r="C21" s="40">
        <f>SUM(C17:C20)</f>
        <v>185</v>
      </c>
      <c r="D21" s="40">
        <f>SUM(D17:D20)</f>
        <v>195</v>
      </c>
      <c r="E21" s="40">
        <f>SUM(E17:E20)</f>
        <v>205</v>
      </c>
      <c r="F21" s="40">
        <f>SUM(F17:F20)</f>
        <v>201</v>
      </c>
      <c r="G21"/>
      <c r="H21" s="48"/>
      <c r="I21" s="40">
        <f>SUM(I17:I20)</f>
        <v>171</v>
      </c>
      <c r="J21" s="40">
        <f>SUM(J17:J20)</f>
        <v>167</v>
      </c>
      <c r="K21" s="40">
        <f>SUM(K17:K20)</f>
        <v>181</v>
      </c>
      <c r="L21" s="40">
        <f>SUM(L17:L20)</f>
        <v>249</v>
      </c>
      <c r="M21" s="40">
        <f>SUM(M17:M20)</f>
        <v>252</v>
      </c>
      <c r="N21" s="1"/>
      <c r="O21" s="1"/>
      <c r="P21" s="1"/>
      <c r="Q21" s="1"/>
      <c r="R21" s="1"/>
      <c r="S21" s="1"/>
      <c r="T21" s="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2" customFormat="1" ht="13.5" thickBot="1">
      <c r="A22" s="48"/>
      <c r="B22" s="48">
        <v>2</v>
      </c>
      <c r="C22" s="48">
        <v>2</v>
      </c>
      <c r="D22" s="48">
        <v>2</v>
      </c>
      <c r="E22" s="48">
        <v>4</v>
      </c>
      <c r="F22" s="49">
        <v>4</v>
      </c>
      <c r="G22"/>
      <c r="H22" s="48"/>
      <c r="I22" s="48">
        <v>4</v>
      </c>
      <c r="J22" s="48">
        <v>4</v>
      </c>
      <c r="K22" s="48">
        <v>4</v>
      </c>
      <c r="L22" s="48">
        <v>0</v>
      </c>
      <c r="M22" s="48">
        <v>0</v>
      </c>
      <c r="N22" s="1"/>
      <c r="O22" s="1"/>
      <c r="P22" s="1"/>
      <c r="Q22" s="1"/>
      <c r="R22" s="1"/>
      <c r="S22" s="1"/>
      <c r="T22" s="1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2" customFormat="1" ht="13.5" thickBot="1">
      <c r="A23" s="48"/>
      <c r="B23" s="48"/>
      <c r="C23" s="48">
        <f>SUM(B22:C22)</f>
        <v>4</v>
      </c>
      <c r="D23" s="48">
        <f>SUM(C23,D22)</f>
        <v>6</v>
      </c>
      <c r="E23" s="48">
        <f>SUM(D23,E22)</f>
        <v>10</v>
      </c>
      <c r="F23" s="50">
        <f>SUM(E23,F22)</f>
        <v>14</v>
      </c>
      <c r="G23"/>
      <c r="H23"/>
      <c r="I23"/>
      <c r="J23" s="48">
        <f>SUM(I22:J22)</f>
        <v>8</v>
      </c>
      <c r="K23" s="48">
        <f>SUM(J23,K22)</f>
        <v>12</v>
      </c>
      <c r="L23" s="48">
        <f>SUM(K23,L22)</f>
        <v>12</v>
      </c>
      <c r="M23" s="50">
        <f>SUM(L23,M22)</f>
        <v>12</v>
      </c>
      <c r="N23" s="1"/>
      <c r="O23" s="1"/>
      <c r="P23" s="1"/>
      <c r="Q23" s="1"/>
      <c r="R23" s="1"/>
      <c r="S23" s="1"/>
      <c r="T23" s="1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2" customFormat="1" ht="11.25">
      <c r="A24" s="7"/>
      <c r="B24" s="1"/>
      <c r="C24" s="1"/>
      <c r="D24" s="1"/>
      <c r="E24" s="1"/>
      <c r="F24" s="7"/>
      <c r="G24" s="7"/>
      <c r="H24" s="1"/>
      <c r="I24" s="1"/>
      <c r="J24" s="1"/>
      <c r="K24" s="1"/>
      <c r="L24" s="1"/>
      <c r="M24" s="7"/>
      <c r="N24" s="1"/>
      <c r="O24" s="1"/>
      <c r="P24" s="1"/>
      <c r="Q24" s="1"/>
      <c r="R24" s="1"/>
      <c r="S24" s="1"/>
      <c r="T24" s="25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2" customFormat="1" ht="12.75">
      <c r="A25" s="40" t="s">
        <v>119</v>
      </c>
      <c r="B25"/>
      <c r="C25"/>
      <c r="D25"/>
      <c r="E25"/>
      <c r="F25"/>
      <c r="G25" s="7"/>
      <c r="H25" s="1"/>
      <c r="I25" s="1"/>
      <c r="J25" s="1"/>
      <c r="K25" s="1"/>
      <c r="L25" s="1"/>
      <c r="M25" s="7"/>
      <c r="N25" s="1"/>
      <c r="O25" s="1"/>
      <c r="P25" s="1"/>
      <c r="Q25" s="1"/>
      <c r="R25" s="1"/>
      <c r="S25" s="1"/>
      <c r="T25" s="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2" customFormat="1" ht="12.75">
      <c r="A26" s="46" t="s">
        <v>40</v>
      </c>
      <c r="B26" s="28" t="s">
        <v>29</v>
      </c>
      <c r="C26" s="28" t="s">
        <v>30</v>
      </c>
      <c r="D26" s="28" t="s">
        <v>31</v>
      </c>
      <c r="E26" s="28" t="s">
        <v>32</v>
      </c>
      <c r="F26" s="28" t="s">
        <v>74</v>
      </c>
      <c r="G26" s="7"/>
      <c r="H26" s="1"/>
      <c r="I26" s="7"/>
      <c r="J26" s="7"/>
      <c r="K26" s="23"/>
      <c r="L26" s="23"/>
      <c r="M26" s="23"/>
      <c r="N26" s="1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24" s="2" customFormat="1" ht="12.75">
      <c r="A27" s="52" t="s">
        <v>4</v>
      </c>
      <c r="B27" s="110">
        <v>31</v>
      </c>
      <c r="C27" s="108">
        <v>48</v>
      </c>
      <c r="D27" s="108">
        <v>40</v>
      </c>
      <c r="E27" s="107">
        <v>35</v>
      </c>
      <c r="F27" s="110">
        <v>32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7"/>
      <c r="V27" s="7"/>
      <c r="W27" s="7"/>
      <c r="X27" s="7"/>
    </row>
    <row r="28" spans="1:24" s="2" customFormat="1" ht="12.75">
      <c r="A28" s="52" t="s">
        <v>118</v>
      </c>
      <c r="B28" s="107">
        <v>34</v>
      </c>
      <c r="C28" s="109">
        <v>37</v>
      </c>
      <c r="D28" s="108">
        <v>38</v>
      </c>
      <c r="E28" s="108">
        <v>41</v>
      </c>
      <c r="F28" s="107">
        <v>34</v>
      </c>
      <c r="G28" s="21"/>
      <c r="H28" s="22"/>
      <c r="I28" s="22"/>
      <c r="J28" s="22"/>
      <c r="K28" s="22"/>
      <c r="L28" s="22"/>
      <c r="M28" s="21"/>
      <c r="N28" s="22"/>
      <c r="O28" s="22"/>
      <c r="P28" s="22"/>
      <c r="Q28" s="22"/>
      <c r="R28" s="22"/>
      <c r="S28" s="22"/>
      <c r="T28" s="22"/>
      <c r="U28" s="7"/>
      <c r="V28" s="7"/>
      <c r="W28" s="7"/>
      <c r="X28" s="7"/>
    </row>
    <row r="29" spans="1:24" s="2" customFormat="1" ht="12.75">
      <c r="A29" s="52" t="s">
        <v>105</v>
      </c>
      <c r="B29" s="108">
        <v>40</v>
      </c>
      <c r="C29" s="108">
        <v>41</v>
      </c>
      <c r="D29" s="108">
        <v>40</v>
      </c>
      <c r="E29" s="108">
        <v>40</v>
      </c>
      <c r="F29" s="107">
        <v>35</v>
      </c>
      <c r="G29" s="7"/>
      <c r="H29" s="1"/>
      <c r="I29" s="1"/>
      <c r="J29" s="1"/>
      <c r="K29" s="1"/>
      <c r="L29" s="1"/>
      <c r="M29" s="7"/>
      <c r="N29" s="1"/>
      <c r="O29" s="1"/>
      <c r="P29" s="1"/>
      <c r="Q29" s="1"/>
      <c r="R29" s="1"/>
      <c r="S29" s="1"/>
      <c r="T29" s="1"/>
      <c r="U29" s="7"/>
      <c r="V29" s="7"/>
      <c r="W29" s="7"/>
      <c r="X29" s="7"/>
    </row>
    <row r="30" spans="1:21" s="2" customFormat="1" ht="12.75">
      <c r="A30" s="52"/>
      <c r="B30" s="47">
        <v>126</v>
      </c>
      <c r="C30" s="47">
        <v>126</v>
      </c>
      <c r="D30" s="47">
        <v>126</v>
      </c>
      <c r="E30" s="47">
        <v>126</v>
      </c>
      <c r="F30" s="47">
        <v>126</v>
      </c>
      <c r="G30" s="7"/>
      <c r="H30" s="1"/>
      <c r="I30" s="1"/>
      <c r="J30" s="1"/>
      <c r="K30" s="1"/>
      <c r="L30" s="1"/>
      <c r="M30" s="7"/>
      <c r="N30" s="1"/>
      <c r="O30" s="1"/>
      <c r="P30" s="1"/>
      <c r="Q30" s="1"/>
      <c r="R30" s="1"/>
      <c r="S30" s="1"/>
      <c r="T30" s="1"/>
      <c r="U30" s="7"/>
    </row>
    <row r="31" spans="1:21" s="2" customFormat="1" ht="12.75">
      <c r="A31" s="48"/>
      <c r="B31" s="40">
        <f>SUM(B27:B30)</f>
        <v>231</v>
      </c>
      <c r="C31" s="40">
        <f>SUM(C27:C30)</f>
        <v>252</v>
      </c>
      <c r="D31" s="40">
        <f>SUM(D27:D30)</f>
        <v>244</v>
      </c>
      <c r="E31" s="40">
        <f>SUM(E27:E30)</f>
        <v>242</v>
      </c>
      <c r="F31" s="40">
        <f>SUM(F27:F30)</f>
        <v>227</v>
      </c>
      <c r="G31" s="7"/>
      <c r="H31" s="1"/>
      <c r="I31" s="1"/>
      <c r="J31" s="1"/>
      <c r="K31" s="1"/>
      <c r="L31" s="1"/>
      <c r="M31" s="7"/>
      <c r="N31" s="1"/>
      <c r="O31" s="1"/>
      <c r="P31" s="1"/>
      <c r="Q31" s="1"/>
      <c r="R31" s="1"/>
      <c r="S31" s="1"/>
      <c r="T31" s="1"/>
      <c r="U31" s="7"/>
    </row>
    <row r="32" spans="1:21" s="2" customFormat="1" ht="13.5" thickBot="1">
      <c r="A32" s="48"/>
      <c r="B32" s="48">
        <v>0</v>
      </c>
      <c r="C32" s="48">
        <v>0</v>
      </c>
      <c r="D32" s="48">
        <v>0</v>
      </c>
      <c r="E32" s="48">
        <v>2</v>
      </c>
      <c r="F32" s="49">
        <v>2</v>
      </c>
      <c r="G32" s="7"/>
      <c r="H32" s="1"/>
      <c r="I32" s="1"/>
      <c r="J32" s="1"/>
      <c r="K32" s="1"/>
      <c r="L32" s="1"/>
      <c r="M32" s="7"/>
      <c r="N32" s="1"/>
      <c r="O32" s="1"/>
      <c r="P32" s="1"/>
      <c r="Q32" s="1"/>
      <c r="R32" s="1"/>
      <c r="S32" s="1"/>
      <c r="T32" s="1"/>
      <c r="U32" s="7"/>
    </row>
    <row r="33" spans="1:21" s="2" customFormat="1" ht="13.5" thickBot="1">
      <c r="A33" s="48"/>
      <c r="B33" s="48"/>
      <c r="C33" s="48">
        <f>SUM(B32:C32)</f>
        <v>0</v>
      </c>
      <c r="D33" s="48">
        <f>SUM(C33,D32)</f>
        <v>0</v>
      </c>
      <c r="E33" s="48">
        <f>SUM(D33,E32)</f>
        <v>2</v>
      </c>
      <c r="F33" s="50">
        <f>SUM(E33,F32)</f>
        <v>4</v>
      </c>
      <c r="G33" s="7"/>
      <c r="H33" s="1"/>
      <c r="I33" s="1"/>
      <c r="J33" s="1"/>
      <c r="K33" s="1"/>
      <c r="L33" s="1"/>
      <c r="M33" s="7"/>
      <c r="N33" s="1"/>
      <c r="O33" s="1"/>
      <c r="P33" s="1"/>
      <c r="Q33" s="1"/>
      <c r="R33" s="1"/>
      <c r="S33" s="1"/>
      <c r="T33" s="1"/>
      <c r="U33" s="7"/>
    </row>
    <row r="34" spans="1:21" s="2" customFormat="1" ht="11.25">
      <c r="A34" s="7"/>
      <c r="B34" s="1"/>
      <c r="C34" s="1"/>
      <c r="D34" s="1"/>
      <c r="E34" s="1"/>
      <c r="F34" s="7"/>
      <c r="G34" s="7"/>
      <c r="H34" s="1"/>
      <c r="I34" s="1"/>
      <c r="J34" s="1"/>
      <c r="K34" s="1"/>
      <c r="L34" s="1"/>
      <c r="M34" s="7"/>
      <c r="N34" s="1"/>
      <c r="O34" s="1"/>
      <c r="P34" s="1"/>
      <c r="Q34" s="1"/>
      <c r="R34" s="1"/>
      <c r="S34" s="1"/>
      <c r="T34" s="1"/>
      <c r="U34" s="7"/>
    </row>
    <row r="35" spans="6:20" ht="12.75">
      <c r="F35" s="22"/>
      <c r="G35" s="7"/>
      <c r="H35" s="1"/>
      <c r="I35" s="1"/>
      <c r="K35" s="1"/>
      <c r="L35" s="1"/>
      <c r="N35" s="1"/>
      <c r="O35" s="1"/>
      <c r="P35" s="1"/>
      <c r="Q35" s="1"/>
      <c r="R35" s="1"/>
      <c r="T35" s="25"/>
    </row>
    <row r="36" spans="1:20" ht="12.75">
      <c r="A36" s="22"/>
      <c r="B36" s="22"/>
      <c r="C36" s="22"/>
      <c r="D36" s="22"/>
      <c r="E36" s="22"/>
      <c r="F36" s="22"/>
      <c r="G36" s="22"/>
      <c r="H36" s="21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</row>
    <row r="37" spans="1:20" ht="12.75">
      <c r="A37" s="21"/>
      <c r="B37" s="22"/>
      <c r="C37" s="22"/>
      <c r="D37" s="22"/>
      <c r="E37" s="22"/>
      <c r="F37" s="22"/>
      <c r="G37" s="22"/>
      <c r="H37" s="21"/>
      <c r="I37" s="21"/>
      <c r="J37" s="22"/>
      <c r="K37" s="22"/>
      <c r="L37" s="22"/>
      <c r="M37" s="22"/>
      <c r="N37" s="22"/>
      <c r="O37" s="22"/>
      <c r="Q37" s="21"/>
      <c r="R37" s="21"/>
      <c r="S37" s="22"/>
      <c r="T37" s="22"/>
    </row>
    <row r="38" spans="1:20" ht="12.75">
      <c r="A38" s="22"/>
      <c r="B38" s="22"/>
      <c r="C38" s="22"/>
      <c r="D38" s="22"/>
      <c r="E38" s="22"/>
      <c r="K38" s="1"/>
      <c r="L38" s="1"/>
      <c r="M38" s="1"/>
      <c r="N38" s="1"/>
      <c r="O38" s="1"/>
      <c r="T38" s="1"/>
    </row>
    <row r="39" spans="1:20" ht="12.75">
      <c r="A39" s="21"/>
      <c r="B39" s="22"/>
      <c r="C39" s="22"/>
      <c r="D39" s="22"/>
      <c r="E39" s="22"/>
      <c r="K39" s="1"/>
      <c r="L39" s="1"/>
      <c r="M39" s="1"/>
      <c r="N39" s="1"/>
      <c r="O39" s="1"/>
      <c r="T39" s="1"/>
    </row>
    <row r="40" spans="11:20" ht="11.25">
      <c r="K40" s="1"/>
      <c r="L40" s="1"/>
      <c r="M40" s="1"/>
      <c r="N40" s="1"/>
      <c r="O40" s="1"/>
      <c r="T40" s="1"/>
    </row>
    <row r="41" spans="11:20" ht="11.25">
      <c r="K41" s="1"/>
      <c r="L41" s="1"/>
      <c r="M41" s="1"/>
      <c r="N41" s="1"/>
      <c r="O41" s="1"/>
      <c r="T41" s="1"/>
    </row>
    <row r="42" spans="11:20" ht="11.25">
      <c r="K42" s="1"/>
      <c r="L42" s="1"/>
      <c r="M42" s="1"/>
      <c r="N42" s="1"/>
      <c r="O42" s="1"/>
      <c r="T42" s="1"/>
    </row>
    <row r="43" spans="7:20" ht="12.75">
      <c r="G43" s="24"/>
      <c r="K43" s="1"/>
      <c r="L43" s="1"/>
      <c r="M43" s="1"/>
      <c r="N43" s="1"/>
      <c r="O43" s="24"/>
      <c r="T43" s="1"/>
    </row>
    <row r="44" spans="6:18" ht="12.75">
      <c r="F44" s="22"/>
      <c r="G44" s="22"/>
      <c r="H44" s="21"/>
      <c r="I44" s="22"/>
      <c r="J44" s="22"/>
      <c r="K44" s="21"/>
      <c r="L44" s="21"/>
      <c r="M44" s="22"/>
      <c r="N44" s="21"/>
      <c r="O44" s="21"/>
      <c r="P44" s="21"/>
      <c r="Q44" s="21"/>
      <c r="R44" s="21"/>
    </row>
    <row r="45" spans="6:20" ht="12.75">
      <c r="F45" s="22"/>
      <c r="G45" s="22"/>
      <c r="H45" s="21"/>
      <c r="I45" s="22"/>
      <c r="J45" s="22"/>
      <c r="K45" s="22"/>
      <c r="L45" s="22"/>
      <c r="M45" s="22"/>
      <c r="N45" s="22"/>
      <c r="O45" s="22"/>
      <c r="Q45" s="22"/>
      <c r="R45" s="22"/>
      <c r="S45" s="22"/>
      <c r="T45" s="22"/>
    </row>
    <row r="46" spans="6:20" ht="12.75">
      <c r="F46" s="22"/>
      <c r="G46" s="22"/>
      <c r="H46" s="21"/>
      <c r="I46" s="21"/>
      <c r="J46" s="22"/>
      <c r="K46" s="22"/>
      <c r="L46" s="22"/>
      <c r="M46" s="22"/>
      <c r="N46" s="22"/>
      <c r="O46" s="22"/>
      <c r="Q46" s="21"/>
      <c r="R46" s="21"/>
      <c r="S46" s="22"/>
      <c r="T46" s="22"/>
    </row>
    <row r="47" spans="11:20" ht="11.25">
      <c r="K47" s="1"/>
      <c r="L47" s="1"/>
      <c r="M47" s="1"/>
      <c r="N47" s="1"/>
      <c r="O47" s="1"/>
      <c r="T47" s="1"/>
    </row>
    <row r="48" spans="11:20" ht="11.25">
      <c r="K48" s="1"/>
      <c r="L48" s="1"/>
      <c r="M48" s="1"/>
      <c r="N48" s="1"/>
      <c r="O48" s="1"/>
      <c r="T48" s="1"/>
    </row>
    <row r="49" spans="11:20" ht="11.25">
      <c r="K49" s="1"/>
      <c r="L49" s="1"/>
      <c r="M49" s="1"/>
      <c r="N49" s="1"/>
      <c r="O49" s="1"/>
      <c r="T49" s="1"/>
    </row>
    <row r="50" spans="11:20" ht="11.25">
      <c r="K50" s="1"/>
      <c r="L50" s="1"/>
      <c r="M50" s="1"/>
      <c r="N50" s="1"/>
      <c r="O50" s="1"/>
      <c r="T50" s="1"/>
    </row>
    <row r="51" spans="11:20" ht="11.25">
      <c r="K51" s="1"/>
      <c r="L51" s="1"/>
      <c r="M51" s="1"/>
      <c r="N51" s="1"/>
      <c r="O51" s="1"/>
      <c r="T51" s="1"/>
    </row>
    <row r="52" spans="7:20" ht="12.75">
      <c r="G52" s="24"/>
      <c r="K52" s="1"/>
      <c r="L52" s="1"/>
      <c r="M52" s="1"/>
      <c r="N52" s="1"/>
      <c r="O52" s="24"/>
      <c r="T52" s="1"/>
    </row>
    <row r="53" spans="1:19" ht="12.75">
      <c r="A53" s="22"/>
      <c r="B53" s="22"/>
      <c r="I53" s="21"/>
      <c r="J53" s="22"/>
      <c r="M53" s="21"/>
      <c r="N53" s="21"/>
      <c r="O53" s="21"/>
      <c r="P53" s="21"/>
      <c r="Q53" s="21"/>
      <c r="R53" s="21"/>
      <c r="S53" s="22"/>
    </row>
    <row r="54" spans="1:20" ht="12.75">
      <c r="A54" s="22"/>
      <c r="B54" s="22"/>
      <c r="C54" s="22"/>
      <c r="D54" s="22"/>
      <c r="E54" s="22"/>
      <c r="F54" s="22"/>
      <c r="G54" s="22"/>
      <c r="H54" s="21"/>
      <c r="I54" s="22"/>
      <c r="J54" s="22"/>
      <c r="K54" s="22"/>
      <c r="L54" s="22"/>
      <c r="M54" s="22"/>
      <c r="N54" s="22"/>
      <c r="O54" s="22"/>
      <c r="Q54" s="22"/>
      <c r="R54" s="22"/>
      <c r="S54" s="22"/>
      <c r="T54" s="22"/>
    </row>
    <row r="55" spans="1:20" ht="12.75">
      <c r="A55" s="21"/>
      <c r="B55" s="22"/>
      <c r="C55" s="22"/>
      <c r="D55" s="22"/>
      <c r="E55" s="22"/>
      <c r="F55" s="22"/>
      <c r="G55" s="22"/>
      <c r="H55" s="21"/>
      <c r="I55" s="21"/>
      <c r="J55" s="22"/>
      <c r="K55" s="22"/>
      <c r="L55" s="22"/>
      <c r="M55" s="22"/>
      <c r="N55" s="22"/>
      <c r="O55" s="22"/>
      <c r="Q55" s="21"/>
      <c r="R55" s="21"/>
      <c r="S55" s="22"/>
      <c r="T55" s="22"/>
    </row>
    <row r="56" spans="11:20" ht="11.25">
      <c r="K56" s="1"/>
      <c r="L56" s="1"/>
      <c r="M56" s="1"/>
      <c r="N56" s="1"/>
      <c r="O56" s="1"/>
      <c r="T56" s="1"/>
    </row>
    <row r="57" spans="11:20" ht="11.25">
      <c r="K57" s="1"/>
      <c r="L57" s="1"/>
      <c r="M57" s="1"/>
      <c r="N57" s="1"/>
      <c r="O57" s="1"/>
      <c r="T57" s="1"/>
    </row>
    <row r="58" spans="11:20" ht="11.25">
      <c r="K58" s="1"/>
      <c r="L58" s="1"/>
      <c r="M58" s="1"/>
      <c r="N58" s="1"/>
      <c r="O58" s="1"/>
      <c r="T58" s="1"/>
    </row>
    <row r="59" spans="11:20" ht="11.25">
      <c r="K59" s="1"/>
      <c r="L59" s="1"/>
      <c r="M59" s="1"/>
      <c r="N59" s="1"/>
      <c r="O59" s="1"/>
      <c r="T59" s="1"/>
    </row>
    <row r="60" spans="11:20" ht="11.25">
      <c r="K60" s="1"/>
      <c r="L60" s="1"/>
      <c r="M60" s="1"/>
      <c r="N60" s="1"/>
      <c r="O60" s="1"/>
      <c r="T60" s="1"/>
    </row>
    <row r="61" spans="7:20" ht="12.75">
      <c r="G61" s="24"/>
      <c r="K61" s="1"/>
      <c r="L61" s="1"/>
      <c r="M61" s="1"/>
      <c r="N61" s="1"/>
      <c r="O61" s="24"/>
      <c r="T61" s="1"/>
    </row>
    <row r="62" spans="1:19" ht="12.75">
      <c r="A62" s="21"/>
      <c r="B62" s="22"/>
      <c r="C62" s="22"/>
      <c r="D62" s="22"/>
      <c r="E62" s="22"/>
      <c r="F62" s="22"/>
      <c r="G62" s="22"/>
      <c r="H62" s="21"/>
      <c r="I62" s="21"/>
      <c r="J62" s="22"/>
      <c r="K62" s="21"/>
      <c r="L62" s="21"/>
      <c r="M62" s="21"/>
      <c r="S62" s="22"/>
    </row>
    <row r="63" spans="1:20" ht="12.75">
      <c r="A63" s="22"/>
      <c r="B63" s="22"/>
      <c r="C63" s="22"/>
      <c r="D63" s="22"/>
      <c r="E63" s="22"/>
      <c r="F63" s="22"/>
      <c r="G63" s="22"/>
      <c r="H63" s="21"/>
      <c r="I63" s="22"/>
      <c r="J63" s="22"/>
      <c r="K63" s="22"/>
      <c r="L63" s="22"/>
      <c r="M63" s="22"/>
      <c r="N63" s="22"/>
      <c r="O63" s="22"/>
      <c r="Q63" s="22"/>
      <c r="R63" s="22"/>
      <c r="S63" s="22"/>
      <c r="T63" s="22"/>
    </row>
    <row r="64" spans="1:20" ht="12.75">
      <c r="A64" s="21"/>
      <c r="B64" s="22"/>
      <c r="C64" s="22"/>
      <c r="D64" s="22"/>
      <c r="E64" s="22"/>
      <c r="F64" s="22"/>
      <c r="G64" s="22"/>
      <c r="H64" s="21"/>
      <c r="I64" s="21"/>
      <c r="J64" s="22"/>
      <c r="K64" s="22"/>
      <c r="L64" s="22"/>
      <c r="M64" s="22"/>
      <c r="N64" s="22"/>
      <c r="O64" s="22"/>
      <c r="Q64" s="21"/>
      <c r="R64" s="21"/>
      <c r="S64" s="22"/>
      <c r="T64" s="22"/>
    </row>
    <row r="65" spans="11:20" ht="11.25">
      <c r="K65" s="1"/>
      <c r="L65" s="1"/>
      <c r="M65" s="1"/>
      <c r="N65" s="1"/>
      <c r="O65" s="1"/>
      <c r="T65" s="1"/>
    </row>
    <row r="66" spans="11:20" ht="11.25">
      <c r="K66" s="1"/>
      <c r="L66" s="1"/>
      <c r="M66" s="1"/>
      <c r="N66" s="1"/>
      <c r="O66" s="1"/>
      <c r="T66" s="1"/>
    </row>
    <row r="67" spans="11:20" ht="11.25">
      <c r="K67" s="1"/>
      <c r="L67" s="1"/>
      <c r="M67" s="1"/>
      <c r="N67" s="1"/>
      <c r="O67" s="1"/>
      <c r="T67" s="1"/>
    </row>
    <row r="68" spans="11:20" ht="11.25">
      <c r="K68" s="1"/>
      <c r="L68" s="1"/>
      <c r="M68" s="1"/>
      <c r="N68" s="1"/>
      <c r="O68" s="1"/>
      <c r="T68" s="1"/>
    </row>
    <row r="69" spans="11:20" ht="11.25">
      <c r="K69" s="1"/>
      <c r="L69" s="1"/>
      <c r="M69" s="1"/>
      <c r="N69" s="1"/>
      <c r="O69" s="1"/>
      <c r="T69" s="1"/>
    </row>
    <row r="70" spans="7:20" ht="12.75">
      <c r="G70" s="24"/>
      <c r="K70" s="1"/>
      <c r="L70" s="1"/>
      <c r="M70" s="1"/>
      <c r="N70" s="1"/>
      <c r="O70" s="24"/>
      <c r="T70" s="1"/>
    </row>
    <row r="71" spans="1:19" ht="12.75">
      <c r="A71" s="17"/>
      <c r="B71" s="16"/>
      <c r="C71" s="16"/>
      <c r="D71" s="16"/>
      <c r="E71" s="16"/>
      <c r="F71" s="16"/>
      <c r="G71" s="16"/>
      <c r="H71" s="16"/>
      <c r="I71" s="17"/>
      <c r="J71" s="22"/>
      <c r="K71" s="21"/>
      <c r="L71" s="21"/>
      <c r="M71" s="21"/>
      <c r="N71" s="21"/>
      <c r="O71" s="21"/>
      <c r="P71" s="21"/>
      <c r="Q71" s="21"/>
      <c r="R71" s="21"/>
      <c r="S71" s="22"/>
    </row>
    <row r="72" spans="1:20" ht="12.75">
      <c r="A72" s="22"/>
      <c r="B72" s="22"/>
      <c r="C72" s="22"/>
      <c r="D72" s="22"/>
      <c r="E72" s="22"/>
      <c r="F72" s="22"/>
      <c r="G72" s="22"/>
      <c r="H72" s="21"/>
      <c r="I72" s="22"/>
      <c r="J72" s="22"/>
      <c r="K72" s="22"/>
      <c r="L72" s="22"/>
      <c r="M72" s="22"/>
      <c r="N72" s="22"/>
      <c r="O72" s="22"/>
      <c r="Q72" s="22"/>
      <c r="R72" s="22"/>
      <c r="S72" s="22"/>
      <c r="T72" s="22"/>
    </row>
    <row r="73" spans="1:20" ht="12.75">
      <c r="A73" s="21"/>
      <c r="B73" s="22"/>
      <c r="C73" s="22"/>
      <c r="D73" s="22"/>
      <c r="E73" s="22"/>
      <c r="F73" s="22"/>
      <c r="G73" s="22"/>
      <c r="H73" s="21"/>
      <c r="I73" s="21"/>
      <c r="J73" s="22"/>
      <c r="K73" s="22"/>
      <c r="L73" s="22"/>
      <c r="M73" s="22"/>
      <c r="N73" s="22"/>
      <c r="O73" s="22"/>
      <c r="Q73" s="21"/>
      <c r="R73" s="21"/>
      <c r="S73" s="22"/>
      <c r="T73" s="22"/>
    </row>
    <row r="74" spans="11:20" ht="11.25">
      <c r="K74" s="1"/>
      <c r="L74" s="1"/>
      <c r="M74" s="1"/>
      <c r="N74" s="1"/>
      <c r="O74" s="1"/>
      <c r="T74" s="1"/>
    </row>
    <row r="75" spans="11:20" ht="11.25">
      <c r="K75" s="1"/>
      <c r="L75" s="1"/>
      <c r="M75" s="1"/>
      <c r="N75" s="1"/>
      <c r="O75" s="1"/>
      <c r="T75" s="1"/>
    </row>
    <row r="76" spans="11:20" ht="11.25">
      <c r="K76" s="1"/>
      <c r="L76" s="1"/>
      <c r="M76" s="1"/>
      <c r="N76" s="1"/>
      <c r="O76" s="1"/>
      <c r="T76" s="1"/>
    </row>
    <row r="77" spans="11:20" ht="11.25">
      <c r="K77" s="1"/>
      <c r="L77" s="1"/>
      <c r="M77" s="1"/>
      <c r="N77" s="1"/>
      <c r="O77" s="1"/>
      <c r="T77" s="1"/>
    </row>
    <row r="78" spans="11:20" ht="11.25">
      <c r="K78" s="1"/>
      <c r="L78" s="1"/>
      <c r="M78" s="1"/>
      <c r="N78" s="1"/>
      <c r="O78" s="1"/>
      <c r="T78" s="1"/>
    </row>
    <row r="79" spans="7:20" ht="12.75">
      <c r="G79" s="24"/>
      <c r="K79" s="1"/>
      <c r="L79" s="1"/>
      <c r="M79" s="1"/>
      <c r="N79" s="1"/>
      <c r="O79" s="24"/>
      <c r="T79" s="1"/>
    </row>
    <row r="80" ht="12.75">
      <c r="S80" s="22"/>
    </row>
    <row r="81" ht="12.75">
      <c r="S81" s="22"/>
    </row>
    <row r="82" spans="7:19" ht="12.75">
      <c r="G82" s="24"/>
      <c r="Q82" s="23"/>
      <c r="R82" s="23"/>
      <c r="S82" s="22"/>
    </row>
    <row r="83" spans="1:19" ht="12.75">
      <c r="A83" s="21"/>
      <c r="B83" s="22"/>
      <c r="C83" s="22"/>
      <c r="D83" s="22"/>
      <c r="E83" s="22"/>
      <c r="F83" s="22"/>
      <c r="G83" s="22"/>
      <c r="H83" s="21"/>
      <c r="I83" s="21"/>
      <c r="J83" s="22"/>
      <c r="K83" s="21"/>
      <c r="L83" s="21"/>
      <c r="M83" s="21"/>
      <c r="N83" s="21"/>
      <c r="O83" s="21"/>
      <c r="P83" s="21"/>
      <c r="Q83" s="21"/>
      <c r="R83" s="21"/>
      <c r="S83" s="22"/>
    </row>
    <row r="84" spans="1:19" ht="12.75">
      <c r="A84" s="22"/>
      <c r="B84" s="22"/>
      <c r="I84" s="21"/>
      <c r="J84" s="22"/>
      <c r="M84" s="21"/>
      <c r="N84" s="21"/>
      <c r="O84" s="21"/>
      <c r="P84" s="21"/>
      <c r="Q84" s="21"/>
      <c r="R84" s="21"/>
      <c r="S84" s="22"/>
    </row>
    <row r="85" spans="1:19" ht="12.75">
      <c r="A85" s="17"/>
      <c r="B85" s="16"/>
      <c r="C85" s="16"/>
      <c r="D85" s="16"/>
      <c r="E85" s="16"/>
      <c r="F85" s="16"/>
      <c r="G85" s="16"/>
      <c r="H85" s="16"/>
      <c r="I85" s="17"/>
      <c r="J85" s="22"/>
      <c r="K85" s="21"/>
      <c r="L85" s="21"/>
      <c r="M85" s="21"/>
      <c r="N85" s="21"/>
      <c r="O85" s="21"/>
      <c r="P85" s="21"/>
      <c r="Q85" s="21"/>
      <c r="R85" s="21"/>
      <c r="S85" s="22"/>
    </row>
    <row r="86" spans="1:19" ht="12.75">
      <c r="A86" s="17"/>
      <c r="B86" s="16"/>
      <c r="C86" s="16"/>
      <c r="D86" s="16"/>
      <c r="E86" s="16"/>
      <c r="F86" s="16"/>
      <c r="G86" s="16"/>
      <c r="H86" s="16"/>
      <c r="I86" s="17"/>
      <c r="J86" s="22"/>
      <c r="K86" s="21"/>
      <c r="L86" s="21"/>
      <c r="M86" s="21"/>
      <c r="N86" s="21"/>
      <c r="O86" s="21"/>
      <c r="P86" s="21"/>
      <c r="Q86" s="21"/>
      <c r="R86" s="21"/>
      <c r="S86" s="22"/>
    </row>
    <row r="87" spans="1:19" ht="12.75">
      <c r="A87" s="17"/>
      <c r="B87" s="16"/>
      <c r="C87" s="16"/>
      <c r="D87" s="16"/>
      <c r="E87" s="16"/>
      <c r="F87" s="16"/>
      <c r="G87" s="16"/>
      <c r="H87" s="16"/>
      <c r="I87" s="17"/>
      <c r="J87" s="22"/>
      <c r="K87" s="21"/>
      <c r="L87" s="21"/>
      <c r="M87" s="21"/>
      <c r="N87" s="21"/>
      <c r="O87" s="21"/>
      <c r="P87" s="21"/>
      <c r="Q87" s="21"/>
      <c r="R87" s="21"/>
      <c r="S87" s="22"/>
    </row>
    <row r="88" spans="1:19" ht="12.75">
      <c r="A88" s="17"/>
      <c r="B88" s="16"/>
      <c r="C88" s="16"/>
      <c r="D88" s="16"/>
      <c r="E88" s="16"/>
      <c r="F88" s="16"/>
      <c r="G88" s="16"/>
      <c r="H88" s="16"/>
      <c r="I88" s="17"/>
      <c r="J88" s="16"/>
      <c r="K88" s="17"/>
      <c r="L88" s="17"/>
      <c r="M88" s="21"/>
      <c r="N88" s="21"/>
      <c r="O88" s="21"/>
      <c r="P88" s="21"/>
      <c r="Q88" s="21"/>
      <c r="R88" s="21"/>
      <c r="S88" s="22"/>
    </row>
    <row r="89" spans="1:19" ht="12.75">
      <c r="A89" s="17"/>
      <c r="B89" s="16"/>
      <c r="C89" s="16"/>
      <c r="D89" s="16"/>
      <c r="E89" s="16"/>
      <c r="F89" s="16"/>
      <c r="G89" s="16"/>
      <c r="H89" s="16"/>
      <c r="I89" s="17"/>
      <c r="J89" s="16"/>
      <c r="K89" s="17"/>
      <c r="L89" s="17"/>
      <c r="M89" s="21"/>
      <c r="N89" s="21"/>
      <c r="O89" s="21"/>
      <c r="P89" s="21"/>
      <c r="Q89" s="21"/>
      <c r="R89" s="21"/>
      <c r="S89" s="22"/>
    </row>
    <row r="90" spans="1:19" ht="12.75">
      <c r="A90" s="21"/>
      <c r="B90" s="22"/>
      <c r="C90" s="22"/>
      <c r="D90" s="22"/>
      <c r="E90" s="22"/>
      <c r="F90" s="22"/>
      <c r="G90" s="22"/>
      <c r="H90" s="21"/>
      <c r="I90" s="21"/>
      <c r="J90" s="22"/>
      <c r="K90" s="21"/>
      <c r="L90" s="21"/>
      <c r="M90" s="21"/>
      <c r="N90" s="21"/>
      <c r="O90" s="21"/>
      <c r="P90" s="21"/>
      <c r="Q90" s="21"/>
      <c r="R90" s="21"/>
      <c r="S90" s="22"/>
    </row>
    <row r="91" spans="1:19" ht="12.75">
      <c r="A91" s="21"/>
      <c r="B91" s="22"/>
      <c r="C91" s="22"/>
      <c r="D91" s="22"/>
      <c r="E91" s="22"/>
      <c r="F91" s="22"/>
      <c r="G91" s="22"/>
      <c r="H91" s="21"/>
      <c r="I91" s="21"/>
      <c r="J91" s="22"/>
      <c r="K91" s="21"/>
      <c r="L91" s="21"/>
      <c r="M91" s="21"/>
      <c r="N91" s="21"/>
      <c r="O91" s="21"/>
      <c r="P91" s="21"/>
      <c r="Q91" s="21"/>
      <c r="R91" s="21"/>
      <c r="S91" s="22"/>
    </row>
    <row r="92" spans="1:19" ht="12.75">
      <c r="A92" s="21"/>
      <c r="B92" s="22"/>
      <c r="C92" s="22"/>
      <c r="D92" s="22"/>
      <c r="E92" s="22"/>
      <c r="F92" s="22"/>
      <c r="G92" s="22"/>
      <c r="H92" s="21"/>
      <c r="I92" s="21"/>
      <c r="J92" s="22"/>
      <c r="K92" s="21"/>
      <c r="L92" s="21"/>
      <c r="M92" s="21"/>
      <c r="N92" s="21"/>
      <c r="O92" s="21"/>
      <c r="P92" s="21"/>
      <c r="Q92" s="21"/>
      <c r="R92" s="21"/>
      <c r="S92" s="22"/>
    </row>
    <row r="93" spans="1:19" ht="12.75">
      <c r="A93" s="21"/>
      <c r="B93" s="22"/>
      <c r="C93" s="22"/>
      <c r="D93" s="22"/>
      <c r="E93" s="22"/>
      <c r="F93" s="22"/>
      <c r="G93" s="22"/>
      <c r="H93" s="21"/>
      <c r="I93" s="21"/>
      <c r="J93" s="22"/>
      <c r="K93" s="21"/>
      <c r="L93" s="21"/>
      <c r="M93" s="21"/>
      <c r="N93" s="21"/>
      <c r="O93" s="21"/>
      <c r="P93" s="21"/>
      <c r="Q93" s="21"/>
      <c r="R93" s="21"/>
      <c r="S93" s="22"/>
    </row>
    <row r="95" ht="11.25">
      <c r="A95" s="1"/>
    </row>
    <row r="97" ht="11.25">
      <c r="H97" s="1"/>
    </row>
    <row r="98" ht="11.25">
      <c r="H98" s="1"/>
    </row>
    <row r="99" ht="11.25">
      <c r="H99" s="1"/>
    </row>
    <row r="100" ht="11.25">
      <c r="H100" s="1"/>
    </row>
    <row r="101" ht="11.25">
      <c r="H101" s="1"/>
    </row>
    <row r="102" ht="11.25">
      <c r="H102" s="1"/>
    </row>
    <row r="104" spans="9:12" ht="11.25">
      <c r="I104" s="15"/>
      <c r="J104" s="25"/>
      <c r="K104" s="15"/>
      <c r="L104" s="15"/>
    </row>
    <row r="106" spans="1:13" ht="11.25">
      <c r="A106" s="1"/>
      <c r="I106" s="1"/>
      <c r="M106" s="1"/>
    </row>
    <row r="116" spans="7:18" ht="11.25">
      <c r="G116" s="25"/>
      <c r="Q116" s="15"/>
      <c r="R116" s="15"/>
    </row>
    <row r="118" spans="1:13" ht="11.25">
      <c r="A118" s="1"/>
      <c r="I118" s="1"/>
      <c r="M118" s="1"/>
    </row>
    <row r="128" spans="7:18" ht="11.25">
      <c r="G128" s="25"/>
      <c r="Q128" s="15"/>
      <c r="R128" s="15"/>
    </row>
    <row r="130" ht="11.25">
      <c r="A130" s="1"/>
    </row>
    <row r="131" ht="11.25">
      <c r="H131" s="1"/>
    </row>
    <row r="132" ht="11.25">
      <c r="H132" s="1"/>
    </row>
    <row r="133" ht="11.25">
      <c r="H133" s="1"/>
    </row>
    <row r="134" ht="11.25">
      <c r="H134" s="1"/>
    </row>
    <row r="135" ht="11.25">
      <c r="H135" s="1"/>
    </row>
    <row r="136" ht="11.25">
      <c r="H136" s="1"/>
    </row>
  </sheetData>
  <mergeCells count="3">
    <mergeCell ref="D1:L1"/>
    <mergeCell ref="A3:G3"/>
    <mergeCell ref="I3:M3"/>
  </mergeCells>
  <printOptions/>
  <pageMargins left="1.220472440944882" right="0.4724409448818898" top="0.2755905511811024" bottom="0.1968503937007874" header="0.2362204724409449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cp:lastPrinted>2002-10-14T06:34:18Z</cp:lastPrinted>
  <dcterms:created xsi:type="dcterms:W3CDTF">2000-02-06T11:35:59Z</dcterms:created>
  <dcterms:modified xsi:type="dcterms:W3CDTF">2002-10-14T06:08:11Z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