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0" windowWidth="9720" windowHeight="6690" tabRatio="697" activeTab="0"/>
  </bookViews>
  <sheets>
    <sheet name="úvod" sheetId="1" r:id="rId1"/>
    <sheet name="jednotlivci " sheetId="2" r:id="rId2"/>
    <sheet name="2.liga" sheetId="3" r:id="rId3"/>
    <sheet name="družstvacelk" sheetId="4" r:id="rId4"/>
    <sheet name="filtry" sheetId="5" state="hidden" r:id="rId5"/>
  </sheets>
  <definedNames>
    <definedName name="EXTRACT" localSheetId="1">'jednotlivci '!$B$3:$P$3</definedName>
    <definedName name="hráči">#REF!</definedName>
  </definedNames>
  <calcPr fullCalcOnLoad="1"/>
</workbook>
</file>

<file path=xl/sharedStrings.xml><?xml version="1.0" encoding="utf-8"?>
<sst xmlns="http://schemas.openxmlformats.org/spreadsheetml/2006/main" count="543" uniqueCount="212">
  <si>
    <t>poř.</t>
  </si>
  <si>
    <t>Příjmení</t>
  </si>
  <si>
    <t>Jméno</t>
  </si>
  <si>
    <t>Oddíl</t>
  </si>
  <si>
    <t>r.c.</t>
  </si>
  <si>
    <t>v.t.</t>
  </si>
  <si>
    <t>kat.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</si>
  <si>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</si>
  <si>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</si>
  <si>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</si>
  <si>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</si>
  <si>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</si>
  <si>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</si>
  <si>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</si>
  <si>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</si>
  <si>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</si>
  <si>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</si>
  <si>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</si>
  <si>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Celk.</t>
  </si>
  <si>
    <t>Ć</t>
  </si>
  <si>
    <t>Body</t>
  </si>
  <si>
    <t>r1</t>
  </si>
  <si>
    <t>r2</t>
  </si>
  <si>
    <t>postup</t>
  </si>
  <si>
    <t>sk.</t>
  </si>
  <si>
    <t>m</t>
  </si>
  <si>
    <t>s</t>
  </si>
  <si>
    <t>Ječný</t>
  </si>
  <si>
    <t>Martin</t>
  </si>
  <si>
    <t>M</t>
  </si>
  <si>
    <t>Vondrák</t>
  </si>
  <si>
    <t>Michal</t>
  </si>
  <si>
    <t>SK Oáza Praha</t>
  </si>
  <si>
    <t>že</t>
  </si>
  <si>
    <t>Vozár</t>
  </si>
  <si>
    <t>Josef</t>
  </si>
  <si>
    <t>Jan</t>
  </si>
  <si>
    <t>Malík</t>
  </si>
  <si>
    <t>David</t>
  </si>
  <si>
    <t>Liška</t>
  </si>
  <si>
    <t>Tomáš</t>
  </si>
  <si>
    <t>Navrátil</t>
  </si>
  <si>
    <t>MGC Olomouc</t>
  </si>
  <si>
    <t>Vondráková</t>
  </si>
  <si>
    <t>Markéta</t>
  </si>
  <si>
    <t>Radnicová</t>
  </si>
  <si>
    <t>Lenka</t>
  </si>
  <si>
    <t>Komada</t>
  </si>
  <si>
    <t>Ondřej</t>
  </si>
  <si>
    <t>Martínek</t>
  </si>
  <si>
    <t>Ivo</t>
  </si>
  <si>
    <t>MGC Hradečtí Orli</t>
  </si>
  <si>
    <t>Komadová</t>
  </si>
  <si>
    <t>Miroslava</t>
  </si>
  <si>
    <t>Hála</t>
  </si>
  <si>
    <t>Čejka</t>
  </si>
  <si>
    <t>Jaroslav</t>
  </si>
  <si>
    <t>Pokorný</t>
  </si>
  <si>
    <t>Bohumil</t>
  </si>
  <si>
    <t>Milena</t>
  </si>
  <si>
    <t>1.MGC Děkanka Praha</t>
  </si>
  <si>
    <t>Fechtner</t>
  </si>
  <si>
    <t>Šedek</t>
  </si>
  <si>
    <t>žá</t>
  </si>
  <si>
    <t>Mužík</t>
  </si>
  <si>
    <t>Pavel</t>
  </si>
  <si>
    <t>j</t>
  </si>
  <si>
    <t>Zdeněk</t>
  </si>
  <si>
    <t>Ladislav</t>
  </si>
  <si>
    <t>Miroslav</t>
  </si>
  <si>
    <t>Petr</t>
  </si>
  <si>
    <t>Votík</t>
  </si>
  <si>
    <t>Komeda</t>
  </si>
  <si>
    <t>Libigerová</t>
  </si>
  <si>
    <t>Eva</t>
  </si>
  <si>
    <t>Fríd</t>
  </si>
  <si>
    <t>Milan</t>
  </si>
  <si>
    <t>Steklý</t>
  </si>
  <si>
    <t>Rosendorf</t>
  </si>
  <si>
    <t>Karel</t>
  </si>
  <si>
    <t>Víšek</t>
  </si>
  <si>
    <t>Šimon</t>
  </si>
  <si>
    <t>Zuzana</t>
  </si>
  <si>
    <t>Šuková</t>
  </si>
  <si>
    <t>Věra</t>
  </si>
  <si>
    <t>Kadaníková</t>
  </si>
  <si>
    <t>Pavla</t>
  </si>
  <si>
    <t>Soukup</t>
  </si>
  <si>
    <t>Patrik</t>
  </si>
  <si>
    <t>Kotek</t>
  </si>
  <si>
    <t>kategorie: muži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</si>
  <si>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</si>
  <si>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</si>
  <si>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</si>
  <si>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</si>
  <si>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</si>
  <si>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</si>
  <si>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</si>
  <si>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</si>
  <si>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</si>
  <si>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</si>
  <si>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kategorie: ženy</t>
  </si>
  <si>
    <t>kategorie: junioři</t>
  </si>
  <si>
    <t>kategorie: senioři</t>
  </si>
  <si>
    <t>kategorie: žáci</t>
  </si>
  <si>
    <t>p</t>
  </si>
  <si>
    <t>Oddíl :</t>
  </si>
  <si>
    <t>1.k</t>
  </si>
  <si>
    <t>2.k</t>
  </si>
  <si>
    <t>3.k</t>
  </si>
  <si>
    <t>4.k</t>
  </si>
  <si>
    <t>S</t>
  </si>
  <si>
    <t>Čejka Jaroslav</t>
  </si>
  <si>
    <t>Hála Jan</t>
  </si>
  <si>
    <t>Celkem za kolo</t>
  </si>
  <si>
    <t>celk.</t>
  </si>
  <si>
    <t>Body: 1</t>
  </si>
  <si>
    <t>SK Tempo Praha "C"</t>
  </si>
  <si>
    <t>1. MGC Děkanka Praha</t>
  </si>
  <si>
    <t>MGC Hradečtí Orli "B"</t>
  </si>
  <si>
    <t>Tabulka   II.ligy  po 4. kole.</t>
  </si>
  <si>
    <t>f</t>
  </si>
  <si>
    <t>&gt;0</t>
  </si>
  <si>
    <t>Dohnal</t>
  </si>
  <si>
    <t>Malík David</t>
  </si>
  <si>
    <r>
      <t>Pořadí:</t>
    </r>
    <r>
      <rPr>
        <b/>
        <i/>
        <sz val="10"/>
        <color indexed="12"/>
        <rFont val="Arial CE"/>
        <family val="2"/>
      </rPr>
      <t xml:space="preserve"> 2.</t>
    </r>
  </si>
  <si>
    <r>
      <t>Pořadí:</t>
    </r>
    <r>
      <rPr>
        <b/>
        <i/>
        <sz val="10"/>
        <color indexed="12"/>
        <rFont val="Arial CE"/>
        <family val="2"/>
      </rPr>
      <t xml:space="preserve"> 3.</t>
    </r>
  </si>
  <si>
    <t>Body: 4</t>
  </si>
  <si>
    <r>
      <t>Pořadí:</t>
    </r>
    <r>
      <rPr>
        <b/>
        <i/>
        <sz val="10"/>
        <color indexed="12"/>
        <rFont val="Arial CE"/>
        <family val="2"/>
      </rPr>
      <t xml:space="preserve"> 4.</t>
    </r>
  </si>
  <si>
    <t>Body: 3</t>
  </si>
  <si>
    <t>Martínek Ivo</t>
  </si>
  <si>
    <r>
      <t>Pořadí:</t>
    </r>
    <r>
      <rPr>
        <b/>
        <i/>
        <sz val="10"/>
        <color indexed="12"/>
        <rFont val="Arial CE"/>
        <family val="2"/>
      </rPr>
      <t xml:space="preserve"> 5.</t>
    </r>
  </si>
  <si>
    <t>Body: 2</t>
  </si>
  <si>
    <t>Kotek Michal</t>
  </si>
  <si>
    <t>Dohnal Tomáš</t>
  </si>
  <si>
    <t>Steklý Miroslav</t>
  </si>
  <si>
    <t>Datum :</t>
  </si>
  <si>
    <t>Rozhodčí :</t>
  </si>
  <si>
    <t>Jury :</t>
  </si>
  <si>
    <t>Molnár</t>
  </si>
  <si>
    <t>Karel ml.</t>
  </si>
  <si>
    <t>Kudyn</t>
  </si>
  <si>
    <t>Sedláček</t>
  </si>
  <si>
    <t>Linhart</t>
  </si>
  <si>
    <t>Prchal Petr</t>
  </si>
  <si>
    <t>Šimon Martin</t>
  </si>
  <si>
    <t>Prchal</t>
  </si>
  <si>
    <t>Šebesta</t>
  </si>
  <si>
    <t>Drbohlavová</t>
  </si>
  <si>
    <t>Veronika</t>
  </si>
  <si>
    <t>Sedláček Michal</t>
  </si>
  <si>
    <t>Linhart Ladislav</t>
  </si>
  <si>
    <t>Vondrák Michal</t>
  </si>
  <si>
    <r>
      <t>Pořadí:</t>
    </r>
    <r>
      <rPr>
        <b/>
        <i/>
        <sz val="10"/>
        <color indexed="12"/>
        <rFont val="Arial CE"/>
        <family val="0"/>
      </rPr>
      <t xml:space="preserve"> 1.</t>
    </r>
  </si>
  <si>
    <t>Drbohlavová V.</t>
  </si>
  <si>
    <t>SMG 2000 Ústí n / L. "B"</t>
  </si>
  <si>
    <t>1.  SK Oáza Praha</t>
  </si>
  <si>
    <t>1.  SK Tempo Praha "C"</t>
  </si>
  <si>
    <t>4.  MGC Hradečtí Orli "B"</t>
  </si>
  <si>
    <t>5.   SMG 2000 Ústí "B"</t>
  </si>
  <si>
    <t>3. Open SK Oaza Praha</t>
  </si>
  <si>
    <t>Dohnal Tomáš (hl.)</t>
  </si>
  <si>
    <t>Rosendorf Karel</t>
  </si>
  <si>
    <t>Macourová Eva</t>
  </si>
  <si>
    <t>Kudyn Pavel</t>
  </si>
  <si>
    <t>5.kolo II.smíšené ligy - oblast Čechy střed   sezóna 2007/08</t>
  </si>
  <si>
    <t>SK Tempo Praha</t>
  </si>
  <si>
    <t>Jirásek</t>
  </si>
  <si>
    <t>Jiří</t>
  </si>
  <si>
    <t>Hájek</t>
  </si>
  <si>
    <t>Satoránský</t>
  </si>
  <si>
    <t>Macourová</t>
  </si>
  <si>
    <t>SMG Ústí</t>
  </si>
  <si>
    <t>Šubertová</t>
  </si>
  <si>
    <t>-</t>
  </si>
  <si>
    <t>MGK Ústí nad Labem</t>
  </si>
  <si>
    <t>Bednář</t>
  </si>
  <si>
    <t>Harry</t>
  </si>
  <si>
    <t>Grunvald</t>
  </si>
  <si>
    <t>Jakl</t>
  </si>
  <si>
    <t>Pazderka</t>
  </si>
  <si>
    <t>Šklíba</t>
  </si>
  <si>
    <t>Víšek Martin</t>
  </si>
  <si>
    <t>Body: 6</t>
  </si>
  <si>
    <t>Grunvald Jar.</t>
  </si>
  <si>
    <t>Satoránský Milan</t>
  </si>
  <si>
    <t>Soukup Patrik</t>
  </si>
  <si>
    <t>Kadaníková P.</t>
  </si>
  <si>
    <t>Komadová Mir.</t>
  </si>
  <si>
    <t>5. kolo    II.ligy.</t>
  </si>
  <si>
    <t>3.  SK Tempo Praha "C"</t>
  </si>
  <si>
    <t>2.  Děkanka Praha</t>
  </si>
  <si>
    <t>3.   SMG 2000 Ústí "B"</t>
  </si>
  <si>
    <t>5.  MGC Hradečtí Orli "B"</t>
  </si>
  <si>
    <t>4.  SK Oaza Praha</t>
  </si>
  <si>
    <t>Celková tabulka</t>
  </si>
  <si>
    <t>II.liga                                              smíšená družstva</t>
  </si>
  <si>
    <t>7. Open Hradec Králové</t>
  </si>
  <si>
    <t>8. Open Tanvald</t>
  </si>
  <si>
    <t xml:space="preserve">9. Open Děkanka </t>
  </si>
  <si>
    <t>2. Open Děčín</t>
  </si>
  <si>
    <t>3. Open Oaza</t>
  </si>
  <si>
    <t>KP Tanvald</t>
  </si>
  <si>
    <t>5. Open Tempo</t>
  </si>
  <si>
    <t>Celkem:</t>
  </si>
  <si>
    <t>údery</t>
  </si>
  <si>
    <t>body</t>
  </si>
  <si>
    <t>SMG 2000 Ústí n. L. "B"</t>
  </si>
  <si>
    <t>SK Oaza Praha</t>
  </si>
  <si>
    <t>Jakub</t>
  </si>
  <si>
    <t>Bochumer MC</t>
  </si>
  <si>
    <t>5. kolo           II.Liga smíšených družstev Čechy - střed  2007/2008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</si>
</sst>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\."/>
    <numFmt numFmtId="165" formatCode="0.00000"/>
    <numFmt numFmtId="166" formatCode="0.0"/>
    <numFmt numFmtId="167" formatCode="0.000"/>
    <numFmt numFmtId="168" formatCode="000\ 00"/>
    <numFmt numFmtId="169" formatCode="#,##0.000\ _K_č"/>
    <numFmt numFmtId="170" formatCode="0.0000"/>
    <numFmt numFmtId="171" formatCode="#,##0.00\ &quot;Kč&quot;"/>
    <numFmt numFmtId="172" formatCode="d/m/yy"/>
    <numFmt numFmtId="173" formatCode="_-* #,##0.0\ &quot;Kč&quot;_-;\-* #,##0.0\ &quot;Kč&quot;_-;_-* &quot;-&quot;??\ &quot;Kč&quot;_-;_-@_-"/>
    <numFmt numFmtId="174" formatCode="_-* #,##0\ &quot;Kč&quot;_-;\-* #,##0\ &quot;Kč&quot;_-;_-* &quot;-&quot;??\ &quot;Kč&quot;_-;_-@_-"/>
    <numFmt numFmtId="175" formatCode="d/mmmm\ yyyy"/>
    <numFmt numFmtId="176" formatCode="d/m"/>
    <numFmt numFmtId="177" formatCode="#,##0.0\ &quot;Kč&quot;"/>
    <numFmt numFmtId="178" formatCode="#,##0\ &quot;Kč&quot;"/>
    <numFmt numFmtId="179" formatCode="d/m/yy;@"/>
    <numFmt numFmtId="180" formatCode="0.000000"/>
    <numFmt numFmtId="181" formatCode="0.00000000"/>
    <numFmt numFmtId="182" formatCode="0.0000000"/>
    <numFmt numFmtId="183" formatCode="0.000000000"/>
    <numFmt numFmtId="184" formatCode="#,##0.0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i/>
      <sz val="10"/>
      <color indexed="12"/>
      <name val="Arial CE"/>
      <family val="2"/>
    </font>
    <font>
      <sz val="8"/>
      <name val="Arial CE"/>
      <family val="2"/>
    </font>
    <font>
      <b/>
      <sz val="8"/>
      <name val="Symbol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 CE"/>
      <family val="2"/>
    </font>
    <font>
      <sz val="20"/>
      <name val="Arial CE"/>
      <family val="2"/>
    </font>
    <font>
      <b/>
      <i/>
      <sz val="11"/>
      <name val="Arial CE"/>
      <family val="2"/>
    </font>
    <font>
      <b/>
      <i/>
      <sz val="11"/>
      <color indexed="12"/>
      <name val="Arial CE"/>
      <family val="2"/>
    </font>
    <font>
      <b/>
      <i/>
      <sz val="10"/>
      <name val="Symbol"/>
      <family val="0"/>
    </font>
    <font>
      <b/>
      <sz val="9"/>
      <name val="Arial CE"/>
      <family val="0"/>
    </font>
    <font>
      <b/>
      <i/>
      <sz val="9"/>
      <name val="Arial CE"/>
      <family val="2"/>
    </font>
    <font>
      <sz val="18"/>
      <name val="Arial CE"/>
      <family val="2"/>
    </font>
    <font>
      <b/>
      <u val="single"/>
      <sz val="12"/>
      <color indexed="61"/>
      <name val="Times New Roman"/>
      <family val="1"/>
    </font>
    <font>
      <sz val="12"/>
      <color indexed="48"/>
      <name val="Arial CE"/>
      <family val="0"/>
    </font>
    <font>
      <sz val="12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i/>
      <sz val="12"/>
      <color indexed="12"/>
      <name val="Times New Roman CE"/>
      <family val="1"/>
    </font>
    <font>
      <sz val="10"/>
      <color indexed="12"/>
      <name val="Times New Roman CE"/>
      <family val="1"/>
    </font>
    <font>
      <b/>
      <u val="single"/>
      <sz val="20"/>
      <color indexed="16"/>
      <name val="Times New Roman CE"/>
      <family val="1"/>
    </font>
    <font>
      <sz val="10"/>
      <color indexed="10"/>
      <name val="Arial CE"/>
      <family val="2"/>
    </font>
    <font>
      <sz val="10"/>
      <name val="MS Sans Serif"/>
      <family val="0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7"/>
      <color indexed="8"/>
      <name val="Arial CE"/>
      <family val="0"/>
    </font>
    <font>
      <sz val="8"/>
      <color indexed="8"/>
      <name val="Arial CE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53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55"/>
      </right>
      <top style="medium"/>
      <bottom style="thin"/>
    </border>
    <border>
      <left style="thin">
        <color indexed="55"/>
      </left>
      <right style="thin">
        <color indexed="55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 style="medium"/>
      <top style="thin">
        <color indexed="55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2" xfId="0" applyFont="1" applyFill="1" applyBorder="1" applyAlignment="1" applyProtection="1">
      <alignment/>
      <protection/>
    </xf>
    <xf numFmtId="0" fontId="8" fillId="0" borderId="1" xfId="0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6" fillId="2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4" fillId="2" borderId="3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14" fillId="2" borderId="4" xfId="0" applyFont="1" applyFill="1" applyBorder="1" applyAlignment="1">
      <alignment horizontal="centerContinuous"/>
    </xf>
    <xf numFmtId="0" fontId="14" fillId="2" borderId="5" xfId="0" applyFont="1" applyFill="1" applyBorder="1" applyAlignment="1">
      <alignment horizontal="centerContinuous"/>
    </xf>
    <xf numFmtId="0" fontId="20" fillId="0" borderId="0" xfId="0" applyFont="1" applyFill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23" fillId="3" borderId="27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3" fillId="3" borderId="23" xfId="0" applyFont="1" applyFill="1" applyBorder="1" applyAlignment="1">
      <alignment/>
    </xf>
    <xf numFmtId="0" fontId="25" fillId="3" borderId="0" xfId="0" applyFont="1" applyFill="1" applyBorder="1" applyAlignment="1">
      <alignment horizontal="center"/>
    </xf>
    <xf numFmtId="0" fontId="24" fillId="3" borderId="27" xfId="0" applyFont="1" applyFill="1" applyBorder="1" applyAlignment="1">
      <alignment/>
    </xf>
    <xf numFmtId="172" fontId="27" fillId="3" borderId="0" xfId="0" applyNumberFormat="1" applyFont="1" applyFill="1" applyBorder="1" applyAlignment="1">
      <alignment horizontal="center"/>
    </xf>
    <xf numFmtId="0" fontId="28" fillId="3" borderId="23" xfId="0" applyFont="1" applyFill="1" applyBorder="1" applyAlignment="1">
      <alignment/>
    </xf>
    <xf numFmtId="0" fontId="26" fillId="3" borderId="0" xfId="0" applyFont="1" applyFill="1" applyBorder="1" applyAlignment="1">
      <alignment/>
    </xf>
    <xf numFmtId="0" fontId="23" fillId="3" borderId="24" xfId="0" applyFont="1" applyFill="1" applyBorder="1" applyAlignment="1">
      <alignment/>
    </xf>
    <xf numFmtId="0" fontId="26" fillId="3" borderId="25" xfId="0" applyFont="1" applyFill="1" applyBorder="1" applyAlignment="1">
      <alignment/>
    </xf>
    <xf numFmtId="0" fontId="23" fillId="3" borderId="26" xfId="0" applyFont="1" applyFill="1" applyBorder="1" applyAlignment="1">
      <alignment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/>
    </xf>
    <xf numFmtId="0" fontId="33" fillId="0" borderId="0" xfId="20" applyFont="1">
      <alignment/>
      <protection/>
    </xf>
    <xf numFmtId="0" fontId="0" fillId="0" borderId="0" xfId="21" applyFont="1" applyFill="1">
      <alignment/>
      <protection/>
    </xf>
    <xf numFmtId="0" fontId="0" fillId="0" borderId="0" xfId="21">
      <alignment/>
      <protection/>
    </xf>
    <xf numFmtId="0" fontId="31" fillId="0" borderId="0" xfId="20">
      <alignment/>
      <protection/>
    </xf>
    <xf numFmtId="0" fontId="36" fillId="0" borderId="0" xfId="20" applyFont="1" applyFill="1" applyAlignment="1">
      <alignment horizontal="center"/>
      <protection/>
    </xf>
    <xf numFmtId="0" fontId="37" fillId="0" borderId="0" xfId="20" applyFont="1" applyFill="1">
      <alignment/>
      <protection/>
    </xf>
    <xf numFmtId="0" fontId="38" fillId="0" borderId="0" xfId="21" applyFont="1" applyFill="1">
      <alignment/>
      <protection/>
    </xf>
    <xf numFmtId="0" fontId="0" fillId="0" borderId="24" xfId="21" applyBorder="1">
      <alignment/>
      <protection/>
    </xf>
    <xf numFmtId="0" fontId="42" fillId="4" borderId="30" xfId="20" applyFont="1" applyFill="1" applyBorder="1" applyAlignment="1">
      <alignment horizontal="center"/>
      <protection/>
    </xf>
    <xf numFmtId="0" fontId="42" fillId="4" borderId="31" xfId="20" applyFont="1" applyFill="1" applyBorder="1" applyAlignment="1">
      <alignment horizontal="center"/>
      <protection/>
    </xf>
    <xf numFmtId="0" fontId="42" fillId="4" borderId="15" xfId="20" applyFont="1" applyFill="1" applyBorder="1" applyAlignment="1">
      <alignment horizontal="center"/>
      <protection/>
    </xf>
    <xf numFmtId="0" fontId="42" fillId="4" borderId="2" xfId="20" applyFont="1" applyFill="1" applyBorder="1" applyAlignment="1">
      <alignment horizontal="center"/>
      <protection/>
    </xf>
    <xf numFmtId="0" fontId="42" fillId="4" borderId="32" xfId="20" applyFont="1" applyFill="1" applyBorder="1" applyAlignment="1">
      <alignment horizontal="center"/>
      <protection/>
    </xf>
    <xf numFmtId="0" fontId="4" fillId="5" borderId="30" xfId="20" applyFont="1" applyFill="1" applyBorder="1" applyAlignment="1">
      <alignment horizontal="center"/>
      <protection/>
    </xf>
    <xf numFmtId="0" fontId="4" fillId="6" borderId="31" xfId="20" applyFont="1" applyFill="1" applyBorder="1" applyAlignment="1">
      <alignment horizontal="center"/>
      <protection/>
    </xf>
    <xf numFmtId="0" fontId="43" fillId="6" borderId="33" xfId="20" applyFont="1" applyFill="1" applyBorder="1" applyAlignment="1">
      <alignment horizontal="center"/>
      <protection/>
    </xf>
    <xf numFmtId="0" fontId="43" fillId="6" borderId="34" xfId="20" applyFont="1" applyFill="1" applyBorder="1" applyAlignment="1">
      <alignment horizontal="center"/>
      <protection/>
    </xf>
    <xf numFmtId="0" fontId="4" fillId="6" borderId="33" xfId="20" applyFont="1" applyFill="1" applyBorder="1" applyAlignment="1">
      <alignment horizontal="center"/>
      <protection/>
    </xf>
    <xf numFmtId="0" fontId="0" fillId="0" borderId="35" xfId="0" applyBorder="1" applyAlignment="1">
      <alignment/>
    </xf>
    <xf numFmtId="0" fontId="45" fillId="0" borderId="0" xfId="0" applyFont="1" applyAlignment="1">
      <alignment/>
    </xf>
    <xf numFmtId="3" fontId="43" fillId="7" borderId="32" xfId="20" applyNumberFormat="1" applyFont="1" applyFill="1" applyBorder="1" applyAlignment="1" applyProtection="1">
      <alignment horizontal="center"/>
      <protection locked="0"/>
    </xf>
    <xf numFmtId="0" fontId="43" fillId="5" borderId="36" xfId="21" applyFont="1" applyFill="1" applyBorder="1" applyAlignment="1" applyProtection="1">
      <alignment horizontal="left"/>
      <protection locked="0"/>
    </xf>
    <xf numFmtId="3" fontId="43" fillId="7" borderId="33" xfId="20" applyNumberFormat="1" applyFont="1" applyFill="1" applyBorder="1" applyAlignment="1" applyProtection="1">
      <alignment horizontal="center"/>
      <protection locked="0"/>
    </xf>
    <xf numFmtId="3" fontId="43" fillId="7" borderId="36" xfId="20" applyNumberFormat="1" applyFont="1" applyFill="1" applyBorder="1" applyAlignment="1" applyProtection="1">
      <alignment horizontal="center"/>
      <protection locked="0"/>
    </xf>
    <xf numFmtId="3" fontId="43" fillId="7" borderId="37" xfId="20" applyNumberFormat="1" applyFont="1" applyFill="1" applyBorder="1" applyAlignment="1" applyProtection="1">
      <alignment horizontal="center"/>
      <protection locked="0"/>
    </xf>
    <xf numFmtId="3" fontId="44" fillId="7" borderId="36" xfId="20" applyNumberFormat="1" applyFont="1" applyFill="1" applyBorder="1" applyAlignment="1" applyProtection="1">
      <alignment horizontal="center"/>
      <protection locked="0"/>
    </xf>
    <xf numFmtId="0" fontId="43" fillId="7" borderId="38" xfId="0" applyFont="1" applyFill="1" applyBorder="1" applyAlignment="1" applyProtection="1">
      <alignment horizontal="center"/>
      <protection locked="0"/>
    </xf>
    <xf numFmtId="0" fontId="43" fillId="7" borderId="36" xfId="0" applyFont="1" applyFill="1" applyBorder="1" applyAlignment="1" applyProtection="1">
      <alignment horizontal="center"/>
      <protection locked="0"/>
    </xf>
    <xf numFmtId="3" fontId="43" fillId="5" borderId="33" xfId="20" applyNumberFormat="1" applyFont="1" applyFill="1" applyBorder="1" applyAlignment="1" applyProtection="1">
      <alignment horizontal="center"/>
      <protection locked="0"/>
    </xf>
    <xf numFmtId="184" fontId="43" fillId="6" borderId="39" xfId="20" applyNumberFormat="1" applyFont="1" applyFill="1" applyBorder="1" applyAlignment="1" applyProtection="1">
      <alignment horizontal="center"/>
      <protection locked="0"/>
    </xf>
    <xf numFmtId="0" fontId="43" fillId="5" borderId="32" xfId="21" applyFont="1" applyFill="1" applyBorder="1" applyProtection="1">
      <alignment/>
      <protection locked="0"/>
    </xf>
    <xf numFmtId="184" fontId="43" fillId="7" borderId="32" xfId="20" applyNumberFormat="1" applyFont="1" applyFill="1" applyBorder="1" applyAlignment="1" applyProtection="1">
      <alignment horizontal="center"/>
      <protection locked="0"/>
    </xf>
    <xf numFmtId="3" fontId="44" fillId="7" borderId="32" xfId="20" applyNumberFormat="1" applyFont="1" applyFill="1" applyBorder="1" applyAlignment="1" applyProtection="1">
      <alignment horizontal="center"/>
      <protection locked="0"/>
    </xf>
    <xf numFmtId="0" fontId="43" fillId="7" borderId="32" xfId="0" applyFont="1" applyFill="1" applyBorder="1" applyAlignment="1" applyProtection="1">
      <alignment horizontal="center"/>
      <protection locked="0"/>
    </xf>
    <xf numFmtId="0" fontId="43" fillId="7" borderId="40" xfId="0" applyFont="1" applyFill="1" applyBorder="1" applyAlignment="1" applyProtection="1">
      <alignment horizontal="center"/>
      <protection locked="0"/>
    </xf>
    <xf numFmtId="0" fontId="43" fillId="5" borderId="32" xfId="21" applyFont="1" applyFill="1" applyBorder="1" applyAlignment="1" applyProtection="1">
      <alignment horizontal="left"/>
      <protection locked="0"/>
    </xf>
    <xf numFmtId="0" fontId="43" fillId="7" borderId="31" xfId="0" applyFont="1" applyFill="1" applyBorder="1" applyAlignment="1" applyProtection="1">
      <alignment horizontal="center"/>
      <protection locked="0"/>
    </xf>
    <xf numFmtId="0" fontId="29" fillId="3" borderId="28" xfId="0" applyFont="1" applyFill="1" applyBorder="1" applyAlignment="1">
      <alignment horizontal="center"/>
    </xf>
    <xf numFmtId="0" fontId="29" fillId="3" borderId="29" xfId="0" applyFont="1" applyFill="1" applyBorder="1" applyAlignment="1">
      <alignment horizontal="center"/>
    </xf>
    <xf numFmtId="0" fontId="29" fillId="3" borderId="22" xfId="0" applyFont="1" applyFill="1" applyBorder="1" applyAlignment="1">
      <alignment horizontal="center"/>
    </xf>
    <xf numFmtId="0" fontId="4" fillId="4" borderId="41" xfId="20" applyFont="1" applyFill="1" applyBorder="1" applyAlignment="1">
      <alignment horizontal="center" vertical="center" wrapText="1"/>
      <protection/>
    </xf>
    <xf numFmtId="0" fontId="4" fillId="4" borderId="42" xfId="20" applyFont="1" applyFill="1" applyBorder="1" applyAlignment="1">
      <alignment horizontal="center" vertical="center" wrapText="1"/>
      <protection/>
    </xf>
    <xf numFmtId="0" fontId="41" fillId="4" borderId="34" xfId="20" applyFont="1" applyFill="1" applyBorder="1" applyAlignment="1">
      <alignment horizontal="center" vertical="center" wrapText="1"/>
      <protection/>
    </xf>
    <xf numFmtId="0" fontId="41" fillId="4" borderId="38" xfId="20" applyFont="1" applyFill="1" applyBorder="1" applyAlignment="1">
      <alignment horizontal="center" vertical="center" wrapText="1"/>
      <protection/>
    </xf>
    <xf numFmtId="0" fontId="40" fillId="4" borderId="34" xfId="20" applyFont="1" applyFill="1" applyBorder="1" applyAlignment="1">
      <alignment horizontal="center" vertical="center" wrapText="1"/>
      <protection/>
    </xf>
    <xf numFmtId="0" fontId="40" fillId="4" borderId="38" xfId="20" applyFont="1" applyFill="1" applyBorder="1" applyAlignment="1">
      <alignment horizontal="center" vertical="center" wrapText="1"/>
      <protection/>
    </xf>
    <xf numFmtId="0" fontId="40" fillId="4" borderId="30" xfId="20" applyFont="1" applyFill="1" applyBorder="1" applyAlignment="1">
      <alignment horizontal="center" vertical="center" wrapText="1"/>
      <protection/>
    </xf>
    <xf numFmtId="0" fontId="40" fillId="4" borderId="31" xfId="20" applyFont="1" applyFill="1" applyBorder="1" applyAlignment="1">
      <alignment horizontal="center" vertical="center" wrapText="1"/>
      <protection/>
    </xf>
    <xf numFmtId="0" fontId="41" fillId="4" borderId="43" xfId="20" applyFont="1" applyFill="1" applyBorder="1" applyAlignment="1">
      <alignment horizontal="center" vertical="center" wrapText="1"/>
      <protection/>
    </xf>
    <xf numFmtId="0" fontId="41" fillId="4" borderId="44" xfId="20" applyFont="1" applyFill="1" applyBorder="1" applyAlignment="1">
      <alignment horizontal="center" vertical="center" wrapText="1"/>
      <protection/>
    </xf>
    <xf numFmtId="0" fontId="32" fillId="8" borderId="3" xfId="20" applyFont="1" applyFill="1" applyBorder="1" applyAlignment="1">
      <alignment horizontal="center"/>
      <protection/>
    </xf>
    <xf numFmtId="0" fontId="32" fillId="8" borderId="4" xfId="20" applyFont="1" applyFill="1" applyBorder="1" applyAlignment="1">
      <alignment horizontal="center"/>
      <protection/>
    </xf>
    <xf numFmtId="0" fontId="32" fillId="8" borderId="5" xfId="20" applyFont="1" applyFill="1" applyBorder="1" applyAlignment="1">
      <alignment horizontal="center"/>
      <protection/>
    </xf>
    <xf numFmtId="0" fontId="34" fillId="0" borderId="0" xfId="20" applyFont="1" applyAlignment="1">
      <alignment horizontal="center"/>
      <protection/>
    </xf>
    <xf numFmtId="0" fontId="35" fillId="8" borderId="28" xfId="20" applyFont="1" applyFill="1" applyBorder="1" applyAlignment="1">
      <alignment horizontal="center" vertical="center"/>
      <protection/>
    </xf>
    <xf numFmtId="0" fontId="35" fillId="8" borderId="22" xfId="20" applyFont="1" applyFill="1" applyBorder="1" applyAlignment="1">
      <alignment horizontal="center" vertical="center"/>
      <protection/>
    </xf>
    <xf numFmtId="0" fontId="35" fillId="8" borderId="24" xfId="20" applyFont="1" applyFill="1" applyBorder="1" applyAlignment="1">
      <alignment horizontal="center" vertical="center"/>
      <protection/>
    </xf>
    <xf numFmtId="0" fontId="35" fillId="8" borderId="25" xfId="20" applyFont="1" applyFill="1" applyBorder="1" applyAlignment="1">
      <alignment horizontal="center" vertical="center"/>
      <protection/>
    </xf>
    <xf numFmtId="0" fontId="39" fillId="4" borderId="3" xfId="20" applyFont="1" applyFill="1" applyBorder="1" applyAlignment="1">
      <alignment horizontal="center"/>
      <protection/>
    </xf>
    <xf numFmtId="0" fontId="39" fillId="4" borderId="4" xfId="20" applyFont="1" applyFill="1" applyBorder="1" applyAlignment="1">
      <alignment horizontal="center"/>
      <protection/>
    </xf>
    <xf numFmtId="0" fontId="39" fillId="4" borderId="5" xfId="20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LIGASTAV" xfId="20"/>
    <cellStyle name="normální_Open-1-Vratimov-2006" xfId="21"/>
    <cellStyle name="Percent" xfId="22"/>
    <cellStyle name="Sledovaný hypertextový odkaz" xfId="23"/>
  </cellStyles>
  <dxfs count="5">
    <dxf>
      <font>
        <color rgb="FFFF0000"/>
      </font>
      <border/>
    </dxf>
    <dxf>
      <font>
        <color rgb="FF008000"/>
      </font>
      <border/>
    </dxf>
    <dxf>
      <font>
        <color rgb="FF0000FF"/>
      </font>
      <border/>
    </dxf>
    <dxf>
      <fill>
        <patternFill>
          <bgColor rgb="FFE3E3E3"/>
        </patternFill>
      </fill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showGridLines="0" tabSelected="1" workbookViewId="0" topLeftCell="A1">
      <selection activeCell="G7" sqref="G7"/>
    </sheetView>
  </sheetViews>
  <sheetFormatPr defaultColWidth="9.00390625" defaultRowHeight="12.75"/>
  <cols>
    <col min="1" max="1" width="15.625" style="61" customWidth="1"/>
    <col min="2" max="2" width="11.75390625" style="61" customWidth="1"/>
    <col min="3" max="3" width="10.75390625" style="61" customWidth="1"/>
    <col min="4" max="4" width="11.75390625" style="61" customWidth="1"/>
    <col min="5" max="16384" width="9.125" style="61" customWidth="1"/>
  </cols>
  <sheetData>
    <row r="1" spans="1:4" ht="25.5">
      <c r="A1" s="116" t="s">
        <v>160</v>
      </c>
      <c r="B1" s="117"/>
      <c r="C1" s="117"/>
      <c r="D1" s="118"/>
    </row>
    <row r="2" spans="1:4" ht="12.75">
      <c r="A2" s="62"/>
      <c r="B2" s="63"/>
      <c r="C2" s="63"/>
      <c r="D2" s="64"/>
    </row>
    <row r="3" spans="1:4" ht="12.75">
      <c r="A3" s="62"/>
      <c r="B3" s="63"/>
      <c r="C3" s="63"/>
      <c r="D3" s="64"/>
    </row>
    <row r="4" spans="1:4" ht="15.75">
      <c r="A4" s="62"/>
      <c r="B4" s="65"/>
      <c r="C4" s="65"/>
      <c r="D4" s="64"/>
    </row>
    <row r="5" spans="1:4" ht="18.75">
      <c r="A5" s="66" t="s">
        <v>136</v>
      </c>
      <c r="B5" s="67"/>
      <c r="C5" s="67">
        <v>39565</v>
      </c>
      <c r="D5" s="68"/>
    </row>
    <row r="6" spans="1:4" ht="18.75">
      <c r="A6" s="66"/>
      <c r="B6" s="69"/>
      <c r="C6" s="69"/>
      <c r="D6" s="64"/>
    </row>
    <row r="7" spans="1:4" ht="18.75">
      <c r="A7" s="66" t="s">
        <v>137</v>
      </c>
      <c r="B7" s="69"/>
      <c r="C7" s="69" t="s">
        <v>161</v>
      </c>
      <c r="D7" s="64"/>
    </row>
    <row r="8" spans="1:4" ht="18.75">
      <c r="A8" s="66"/>
      <c r="B8" s="69"/>
      <c r="C8" s="69" t="s">
        <v>135</v>
      </c>
      <c r="D8" s="64"/>
    </row>
    <row r="9" spans="1:4" ht="18.75">
      <c r="A9" s="66"/>
      <c r="B9" s="69"/>
      <c r="C9" s="69" t="s">
        <v>162</v>
      </c>
      <c r="D9" s="64"/>
    </row>
    <row r="10" spans="1:4" ht="18.75">
      <c r="A10" s="66"/>
      <c r="B10" s="69"/>
      <c r="C10" s="69"/>
      <c r="D10" s="64"/>
    </row>
    <row r="11" spans="1:4" ht="18.75">
      <c r="A11" s="66" t="s">
        <v>138</v>
      </c>
      <c r="B11" s="69"/>
      <c r="C11" s="69" t="s">
        <v>113</v>
      </c>
      <c r="D11" s="64"/>
    </row>
    <row r="12" spans="1:4" ht="15.75">
      <c r="A12" s="62"/>
      <c r="B12" s="69"/>
      <c r="C12" s="69" t="s">
        <v>134</v>
      </c>
      <c r="D12" s="64"/>
    </row>
    <row r="13" spans="1:4" ht="15.75">
      <c r="A13" s="62"/>
      <c r="B13" s="69"/>
      <c r="C13" s="69" t="s">
        <v>145</v>
      </c>
      <c r="D13" s="64"/>
    </row>
    <row r="14" spans="1:4" ht="15.75">
      <c r="A14" s="62"/>
      <c r="B14" s="69"/>
      <c r="C14" s="69" t="s">
        <v>163</v>
      </c>
      <c r="D14" s="64"/>
    </row>
    <row r="15" spans="1:4" ht="16.5" thickBot="1">
      <c r="A15" s="70"/>
      <c r="B15" s="71"/>
      <c r="C15" s="71" t="s">
        <v>164</v>
      </c>
      <c r="D15" s="72"/>
    </row>
  </sheetData>
  <mergeCells count="1">
    <mergeCell ref="A1:D1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120" verticalDpi="120" orientation="landscape" paperSize="9" scale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G66" sqref="G66"/>
    </sheetView>
  </sheetViews>
  <sheetFormatPr defaultColWidth="9.00390625" defaultRowHeight="12.75"/>
  <cols>
    <col min="1" max="1" width="4.25390625" style="0" customWidth="1"/>
    <col min="2" max="2" width="13.875" style="0" customWidth="1"/>
    <col min="3" max="3" width="10.00390625" style="0" customWidth="1"/>
    <col min="4" max="4" width="19.875" style="0" customWidth="1"/>
    <col min="5" max="5" width="6.125" style="0" customWidth="1"/>
    <col min="6" max="6" width="4.125" style="0" customWidth="1"/>
    <col min="7" max="7" width="5.375" style="0" customWidth="1"/>
    <col min="8" max="11" width="4.375" style="1" customWidth="1"/>
    <col min="12" max="12" width="6.125" style="0" customWidth="1"/>
    <col min="13" max="13" width="6.25390625" style="0" customWidth="1"/>
    <col min="14" max="14" width="6.375" style="0" customWidth="1"/>
    <col min="15" max="16" width="4.00390625" style="0" customWidth="1"/>
  </cols>
  <sheetData>
    <row r="1" spans="1:14" s="59" customFormat="1" ht="15.75">
      <c r="A1" s="57" t="s">
        <v>90</v>
      </c>
      <c r="B1" s="58"/>
      <c r="C1" s="58"/>
      <c r="H1" s="60"/>
      <c r="I1" s="60"/>
      <c r="J1" s="60"/>
      <c r="K1" s="60"/>
      <c r="L1" s="60"/>
      <c r="M1" s="60"/>
      <c r="N1" s="60"/>
    </row>
    <row r="3" spans="1:16" ht="12.75">
      <c r="A3" s="7" t="s">
        <v>0</v>
      </c>
      <c r="B3" s="11" t="s">
        <v>1</v>
      </c>
      <c r="C3" s="12" t="s">
        <v>2</v>
      </c>
      <c r="D3" s="11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18</v>
      </c>
      <c r="M3" s="15" t="s">
        <v>19</v>
      </c>
      <c r="N3" s="14" t="s">
        <v>20</v>
      </c>
      <c r="O3" s="13" t="s">
        <v>21</v>
      </c>
      <c r="P3" s="13" t="s">
        <v>22</v>
      </c>
    </row>
    <row r="4" spans="1:16" ht="11.25" customHeight="1">
      <c r="A4" s="8" t="s">
        <v>7</v>
      </c>
      <c r="B4" s="2" t="s">
        <v>27</v>
      </c>
      <c r="C4" s="3" t="s">
        <v>28</v>
      </c>
      <c r="D4" s="3" t="s">
        <v>166</v>
      </c>
      <c r="E4" s="4">
        <v>2076</v>
      </c>
      <c r="F4" s="4" t="s">
        <v>29</v>
      </c>
      <c r="G4" s="4" t="s">
        <v>25</v>
      </c>
      <c r="H4" s="10">
        <v>21</v>
      </c>
      <c r="I4" s="10">
        <v>20</v>
      </c>
      <c r="J4" s="10">
        <v>21</v>
      </c>
      <c r="K4" s="10">
        <v>21</v>
      </c>
      <c r="L4" s="5">
        <v>83</v>
      </c>
      <c r="M4" s="9">
        <v>20.75</v>
      </c>
      <c r="N4" s="6">
        <v>68</v>
      </c>
      <c r="O4" s="6">
        <v>1</v>
      </c>
      <c r="P4" s="6">
        <v>0</v>
      </c>
    </row>
    <row r="5" spans="1:16" ht="11.25" customHeight="1">
      <c r="A5" s="8" t="s">
        <v>8</v>
      </c>
      <c r="B5" s="2" t="s">
        <v>139</v>
      </c>
      <c r="C5" s="3" t="s">
        <v>140</v>
      </c>
      <c r="D5" s="3" t="s">
        <v>210</v>
      </c>
      <c r="E5" s="4">
        <v>2108</v>
      </c>
      <c r="F5" s="4"/>
      <c r="G5" s="4" t="s">
        <v>25</v>
      </c>
      <c r="H5" s="10">
        <v>24</v>
      </c>
      <c r="I5" s="10">
        <v>23</v>
      </c>
      <c r="J5" s="10">
        <v>21</v>
      </c>
      <c r="K5" s="10">
        <v>20</v>
      </c>
      <c r="L5" s="5">
        <v>88</v>
      </c>
      <c r="M5" s="9">
        <v>22</v>
      </c>
      <c r="N5" s="6"/>
      <c r="O5" s="6">
        <v>4</v>
      </c>
      <c r="P5" s="6">
        <v>2</v>
      </c>
    </row>
    <row r="6" spans="1:16" ht="11.25" customHeight="1">
      <c r="A6" s="8" t="s">
        <v>9</v>
      </c>
      <c r="B6" s="2" t="s">
        <v>27</v>
      </c>
      <c r="C6" s="3" t="s">
        <v>76</v>
      </c>
      <c r="D6" s="3" t="s">
        <v>166</v>
      </c>
      <c r="E6" s="4">
        <v>1652</v>
      </c>
      <c r="F6" s="4" t="s">
        <v>29</v>
      </c>
      <c r="G6" s="4" t="s">
        <v>25</v>
      </c>
      <c r="H6" s="10">
        <v>24</v>
      </c>
      <c r="I6" s="10">
        <v>21</v>
      </c>
      <c r="J6" s="10">
        <v>22</v>
      </c>
      <c r="K6" s="10">
        <v>21</v>
      </c>
      <c r="L6" s="5">
        <v>88</v>
      </c>
      <c r="M6" s="9">
        <v>22</v>
      </c>
      <c r="N6" s="6">
        <v>63</v>
      </c>
      <c r="O6" s="6">
        <v>3</v>
      </c>
      <c r="P6" s="6">
        <v>1</v>
      </c>
    </row>
    <row r="7" spans="1:16" ht="11.25" customHeight="1">
      <c r="A7" s="8" t="s">
        <v>10</v>
      </c>
      <c r="B7" s="2" t="s">
        <v>37</v>
      </c>
      <c r="C7" s="3" t="s">
        <v>38</v>
      </c>
      <c r="D7" s="3" t="s">
        <v>166</v>
      </c>
      <c r="E7" s="4">
        <v>1156</v>
      </c>
      <c r="F7" s="4">
        <v>3</v>
      </c>
      <c r="G7" s="4" t="s">
        <v>25</v>
      </c>
      <c r="H7" s="10">
        <v>21</v>
      </c>
      <c r="I7" s="10">
        <v>22</v>
      </c>
      <c r="J7" s="10">
        <v>24</v>
      </c>
      <c r="K7" s="10">
        <v>23</v>
      </c>
      <c r="L7" s="5">
        <v>90</v>
      </c>
      <c r="M7" s="9">
        <v>22.5</v>
      </c>
      <c r="N7" s="6">
        <v>61</v>
      </c>
      <c r="O7" s="6">
        <v>3</v>
      </c>
      <c r="P7" s="6">
        <v>1</v>
      </c>
    </row>
    <row r="8" spans="1:16" ht="11.25" customHeight="1">
      <c r="A8" s="8" t="s">
        <v>11</v>
      </c>
      <c r="B8" s="2" t="s">
        <v>54</v>
      </c>
      <c r="C8" s="3" t="s">
        <v>36</v>
      </c>
      <c r="D8" s="3" t="s">
        <v>32</v>
      </c>
      <c r="E8" s="4">
        <v>1975</v>
      </c>
      <c r="F8" s="4">
        <v>3</v>
      </c>
      <c r="G8" s="4" t="s">
        <v>25</v>
      </c>
      <c r="H8" s="10">
        <v>24</v>
      </c>
      <c r="I8" s="10">
        <v>23</v>
      </c>
      <c r="J8" s="10">
        <v>25</v>
      </c>
      <c r="K8" s="10">
        <v>18</v>
      </c>
      <c r="L8" s="5">
        <v>90</v>
      </c>
      <c r="M8" s="9">
        <v>22.5</v>
      </c>
      <c r="N8" s="6">
        <v>61</v>
      </c>
      <c r="O8" s="6">
        <v>7</v>
      </c>
      <c r="P8" s="6">
        <v>1</v>
      </c>
    </row>
    <row r="9" spans="1:16" ht="11.25" customHeight="1">
      <c r="A9" s="8" t="s">
        <v>12</v>
      </c>
      <c r="B9" s="2" t="s">
        <v>39</v>
      </c>
      <c r="C9" s="3" t="s">
        <v>31</v>
      </c>
      <c r="D9" s="3" t="s">
        <v>166</v>
      </c>
      <c r="E9" s="4">
        <v>1654</v>
      </c>
      <c r="F9" s="4">
        <v>3</v>
      </c>
      <c r="G9" s="4" t="s">
        <v>25</v>
      </c>
      <c r="H9" s="10">
        <v>28</v>
      </c>
      <c r="I9" s="10">
        <v>20</v>
      </c>
      <c r="J9" s="10">
        <v>20</v>
      </c>
      <c r="K9" s="10">
        <v>22</v>
      </c>
      <c r="L9" s="5">
        <v>90</v>
      </c>
      <c r="M9" s="9">
        <v>22.5</v>
      </c>
      <c r="N9" s="6">
        <v>61</v>
      </c>
      <c r="O9" s="6">
        <v>8</v>
      </c>
      <c r="P9" s="6">
        <v>2</v>
      </c>
    </row>
    <row r="10" spans="1:16" ht="11.25" customHeight="1">
      <c r="A10" s="8" t="s">
        <v>13</v>
      </c>
      <c r="B10" s="2" t="s">
        <v>34</v>
      </c>
      <c r="C10" s="3" t="s">
        <v>35</v>
      </c>
      <c r="D10" s="3" t="s">
        <v>166</v>
      </c>
      <c r="E10" s="4">
        <v>1407</v>
      </c>
      <c r="F10" s="4">
        <v>1</v>
      </c>
      <c r="G10" s="4" t="s">
        <v>25</v>
      </c>
      <c r="H10" s="10">
        <v>26</v>
      </c>
      <c r="I10" s="10">
        <v>23</v>
      </c>
      <c r="J10" s="10">
        <v>22</v>
      </c>
      <c r="K10" s="10">
        <v>20</v>
      </c>
      <c r="L10" s="5">
        <v>91</v>
      </c>
      <c r="M10" s="9">
        <v>22.75</v>
      </c>
      <c r="N10" s="6">
        <v>60</v>
      </c>
      <c r="O10" s="6">
        <v>6</v>
      </c>
      <c r="P10" s="6">
        <v>1</v>
      </c>
    </row>
    <row r="11" spans="1:16" ht="11.25" customHeight="1">
      <c r="A11" s="8" t="s">
        <v>14</v>
      </c>
      <c r="B11" s="2" t="s">
        <v>41</v>
      </c>
      <c r="C11" s="3" t="s">
        <v>40</v>
      </c>
      <c r="D11" s="3" t="s">
        <v>42</v>
      </c>
      <c r="E11" s="4">
        <v>1510</v>
      </c>
      <c r="F11" s="4">
        <v>2</v>
      </c>
      <c r="G11" s="4" t="s">
        <v>25</v>
      </c>
      <c r="H11" s="10">
        <v>24</v>
      </c>
      <c r="I11" s="10">
        <v>26</v>
      </c>
      <c r="J11" s="10">
        <v>20</v>
      </c>
      <c r="K11" s="10">
        <v>22</v>
      </c>
      <c r="L11" s="5">
        <v>92</v>
      </c>
      <c r="M11" s="9">
        <v>23</v>
      </c>
      <c r="N11" s="6">
        <v>59</v>
      </c>
      <c r="O11" s="6">
        <v>6</v>
      </c>
      <c r="P11" s="6">
        <v>2</v>
      </c>
    </row>
    <row r="12" spans="1:16" ht="11.25" customHeight="1">
      <c r="A12" s="8" t="s">
        <v>15</v>
      </c>
      <c r="B12" s="2" t="s">
        <v>141</v>
      </c>
      <c r="C12" s="3" t="s">
        <v>65</v>
      </c>
      <c r="D12" s="3" t="s">
        <v>51</v>
      </c>
      <c r="E12" s="4">
        <v>1983</v>
      </c>
      <c r="F12" s="4">
        <v>2</v>
      </c>
      <c r="G12" s="4" t="s">
        <v>25</v>
      </c>
      <c r="H12" s="10">
        <v>26</v>
      </c>
      <c r="I12" s="10">
        <v>26</v>
      </c>
      <c r="J12" s="10">
        <v>23</v>
      </c>
      <c r="K12" s="10">
        <v>20</v>
      </c>
      <c r="L12" s="5">
        <v>95</v>
      </c>
      <c r="M12" s="9">
        <v>23.75</v>
      </c>
      <c r="N12" s="6">
        <v>56</v>
      </c>
      <c r="O12" s="6">
        <v>6</v>
      </c>
      <c r="P12" s="6">
        <v>3</v>
      </c>
    </row>
    <row r="13" spans="1:16" ht="11.25" customHeight="1">
      <c r="A13" s="8" t="s">
        <v>16</v>
      </c>
      <c r="B13" s="2" t="s">
        <v>167</v>
      </c>
      <c r="C13" s="3" t="s">
        <v>168</v>
      </c>
      <c r="D13" s="3" t="s">
        <v>166</v>
      </c>
      <c r="E13" s="4">
        <v>1882</v>
      </c>
      <c r="F13" s="4">
        <v>3</v>
      </c>
      <c r="G13" s="4" t="s">
        <v>25</v>
      </c>
      <c r="H13" s="10">
        <v>23</v>
      </c>
      <c r="I13" s="10">
        <v>28</v>
      </c>
      <c r="J13" s="10">
        <v>25</v>
      </c>
      <c r="K13" s="10">
        <v>19</v>
      </c>
      <c r="L13" s="5">
        <v>95</v>
      </c>
      <c r="M13" s="9">
        <v>23.75</v>
      </c>
      <c r="N13" s="6">
        <v>55</v>
      </c>
      <c r="O13" s="6">
        <v>9</v>
      </c>
      <c r="P13" s="6">
        <v>2</v>
      </c>
    </row>
    <row r="14" spans="1:16" ht="11.25" customHeight="1">
      <c r="A14" s="8" t="s">
        <v>17</v>
      </c>
      <c r="B14" s="2" t="s">
        <v>143</v>
      </c>
      <c r="C14" s="3" t="s">
        <v>68</v>
      </c>
      <c r="D14" s="3" t="s">
        <v>166</v>
      </c>
      <c r="E14" s="4">
        <v>1599</v>
      </c>
      <c r="F14" s="4">
        <v>3</v>
      </c>
      <c r="G14" s="4" t="s">
        <v>25</v>
      </c>
      <c r="H14" s="10">
        <v>26</v>
      </c>
      <c r="I14" s="10">
        <v>23</v>
      </c>
      <c r="J14" s="10">
        <v>27</v>
      </c>
      <c r="K14" s="10">
        <v>25</v>
      </c>
      <c r="L14" s="5">
        <v>101</v>
      </c>
      <c r="M14" s="9">
        <v>25.25</v>
      </c>
      <c r="N14" s="6">
        <v>50</v>
      </c>
      <c r="O14" s="6">
        <v>4</v>
      </c>
      <c r="P14" s="6">
        <v>1</v>
      </c>
    </row>
    <row r="15" spans="1:16" ht="11.25" customHeight="1">
      <c r="A15" s="8" t="s">
        <v>91</v>
      </c>
      <c r="B15" s="2" t="s">
        <v>77</v>
      </c>
      <c r="C15" s="3" t="s">
        <v>69</v>
      </c>
      <c r="D15" s="3" t="s">
        <v>51</v>
      </c>
      <c r="E15" s="4">
        <v>799</v>
      </c>
      <c r="F15" s="4">
        <v>2</v>
      </c>
      <c r="G15" s="4" t="s">
        <v>25</v>
      </c>
      <c r="H15" s="10">
        <v>27</v>
      </c>
      <c r="I15" s="10">
        <v>27</v>
      </c>
      <c r="J15" s="10">
        <v>23</v>
      </c>
      <c r="K15" s="10">
        <v>24</v>
      </c>
      <c r="L15" s="5">
        <v>101</v>
      </c>
      <c r="M15" s="9">
        <v>25.25</v>
      </c>
      <c r="N15" s="6">
        <v>50</v>
      </c>
      <c r="O15" s="6">
        <v>4</v>
      </c>
      <c r="P15" s="6">
        <v>3</v>
      </c>
    </row>
    <row r="16" spans="1:16" ht="11.25" customHeight="1">
      <c r="A16" s="8" t="s">
        <v>92</v>
      </c>
      <c r="B16" s="2" t="s">
        <v>169</v>
      </c>
      <c r="C16" s="3" t="s">
        <v>68</v>
      </c>
      <c r="D16" s="3" t="s">
        <v>166</v>
      </c>
      <c r="E16" s="4">
        <v>2754</v>
      </c>
      <c r="F16" s="4">
        <v>5</v>
      </c>
      <c r="G16" s="4" t="s">
        <v>25</v>
      </c>
      <c r="H16" s="10">
        <v>30</v>
      </c>
      <c r="I16" s="10">
        <v>24</v>
      </c>
      <c r="J16" s="10">
        <v>26</v>
      </c>
      <c r="K16" s="10">
        <v>21</v>
      </c>
      <c r="L16" s="5">
        <v>101</v>
      </c>
      <c r="M16" s="9">
        <v>25.25</v>
      </c>
      <c r="N16" s="6">
        <v>50</v>
      </c>
      <c r="O16" s="6">
        <v>9</v>
      </c>
      <c r="P16" s="6">
        <v>2</v>
      </c>
    </row>
    <row r="17" spans="1:16" ht="11.25" customHeight="1">
      <c r="A17" s="8" t="s">
        <v>93</v>
      </c>
      <c r="B17" s="2" t="s">
        <v>89</v>
      </c>
      <c r="C17" s="3" t="s">
        <v>31</v>
      </c>
      <c r="D17" s="3" t="s">
        <v>60</v>
      </c>
      <c r="E17" s="4">
        <v>551</v>
      </c>
      <c r="F17" s="4">
        <v>3</v>
      </c>
      <c r="G17" s="4" t="s">
        <v>25</v>
      </c>
      <c r="H17" s="10">
        <v>31</v>
      </c>
      <c r="I17" s="10">
        <v>25</v>
      </c>
      <c r="J17" s="10">
        <v>22</v>
      </c>
      <c r="K17" s="10">
        <v>26</v>
      </c>
      <c r="L17" s="5">
        <v>104</v>
      </c>
      <c r="M17" s="9">
        <v>26</v>
      </c>
      <c r="N17" s="6">
        <v>47</v>
      </c>
      <c r="O17" s="6">
        <v>9</v>
      </c>
      <c r="P17" s="6">
        <v>1</v>
      </c>
    </row>
    <row r="18" spans="1:16" ht="11.25" customHeight="1">
      <c r="A18" s="8" t="s">
        <v>94</v>
      </c>
      <c r="B18" s="2" t="s">
        <v>49</v>
      </c>
      <c r="C18" s="3" t="s">
        <v>50</v>
      </c>
      <c r="D18" s="3" t="s">
        <v>51</v>
      </c>
      <c r="E18" s="4">
        <v>1735</v>
      </c>
      <c r="F18" s="4">
        <v>2</v>
      </c>
      <c r="G18" s="4" t="s">
        <v>25</v>
      </c>
      <c r="H18" s="10">
        <v>36</v>
      </c>
      <c r="I18" s="10">
        <v>24</v>
      </c>
      <c r="J18" s="10">
        <v>21</v>
      </c>
      <c r="K18" s="10">
        <v>24</v>
      </c>
      <c r="L18" s="5">
        <v>105</v>
      </c>
      <c r="M18" s="9">
        <v>26.25</v>
      </c>
      <c r="N18" s="6">
        <v>46</v>
      </c>
      <c r="O18" s="6">
        <v>15</v>
      </c>
      <c r="P18" s="6">
        <v>0</v>
      </c>
    </row>
    <row r="19" spans="1:16" ht="11.25" customHeight="1">
      <c r="A19" s="8" t="s">
        <v>95</v>
      </c>
      <c r="B19" s="2" t="s">
        <v>72</v>
      </c>
      <c r="C19" s="3" t="s">
        <v>69</v>
      </c>
      <c r="D19" s="3" t="s">
        <v>32</v>
      </c>
      <c r="E19" s="4">
        <v>2583</v>
      </c>
      <c r="F19" s="4">
        <v>3</v>
      </c>
      <c r="G19" s="4" t="s">
        <v>25</v>
      </c>
      <c r="H19" s="10">
        <v>27</v>
      </c>
      <c r="I19" s="10">
        <v>25</v>
      </c>
      <c r="J19" s="10">
        <v>28</v>
      </c>
      <c r="K19" s="10">
        <v>26</v>
      </c>
      <c r="L19" s="5">
        <v>106</v>
      </c>
      <c r="M19" s="9">
        <v>26.5</v>
      </c>
      <c r="N19" s="6">
        <v>45</v>
      </c>
      <c r="O19" s="6">
        <v>3</v>
      </c>
      <c r="P19" s="6">
        <v>1</v>
      </c>
    </row>
    <row r="20" spans="1:16" ht="11.25" customHeight="1">
      <c r="A20" s="8" t="s">
        <v>96</v>
      </c>
      <c r="B20" s="2" t="s">
        <v>71</v>
      </c>
      <c r="C20" s="3" t="s">
        <v>40</v>
      </c>
      <c r="D20" s="3" t="s">
        <v>32</v>
      </c>
      <c r="E20" s="4">
        <v>3184</v>
      </c>
      <c r="F20" s="4">
        <v>4</v>
      </c>
      <c r="G20" s="4" t="s">
        <v>25</v>
      </c>
      <c r="H20" s="10">
        <v>31</v>
      </c>
      <c r="I20" s="10">
        <v>23</v>
      </c>
      <c r="J20" s="10">
        <v>25</v>
      </c>
      <c r="K20" s="10">
        <v>27</v>
      </c>
      <c r="L20" s="5">
        <v>106</v>
      </c>
      <c r="M20" s="9">
        <v>26.5</v>
      </c>
      <c r="N20" s="6">
        <v>45</v>
      </c>
      <c r="O20" s="6">
        <v>8</v>
      </c>
      <c r="P20" s="6">
        <v>2</v>
      </c>
    </row>
    <row r="21" spans="1:16" ht="11.25" customHeight="1">
      <c r="A21" s="8" t="s">
        <v>97</v>
      </c>
      <c r="B21" s="2" t="s">
        <v>142</v>
      </c>
      <c r="C21" s="3" t="s">
        <v>31</v>
      </c>
      <c r="D21" s="3" t="s">
        <v>166</v>
      </c>
      <c r="E21" s="4">
        <v>2148</v>
      </c>
      <c r="F21" s="4">
        <v>2</v>
      </c>
      <c r="G21" s="4" t="s">
        <v>25</v>
      </c>
      <c r="H21" s="10">
        <v>31</v>
      </c>
      <c r="I21" s="10">
        <v>26</v>
      </c>
      <c r="J21" s="10">
        <v>27</v>
      </c>
      <c r="K21" s="10">
        <v>22</v>
      </c>
      <c r="L21" s="5">
        <v>106</v>
      </c>
      <c r="M21" s="9">
        <v>26.5</v>
      </c>
      <c r="N21" s="6">
        <v>45</v>
      </c>
      <c r="O21" s="6">
        <v>9</v>
      </c>
      <c r="P21" s="6">
        <v>1</v>
      </c>
    </row>
    <row r="22" spans="1:16" ht="11.25" customHeight="1">
      <c r="A22" s="8" t="s">
        <v>98</v>
      </c>
      <c r="B22" s="2" t="s">
        <v>55</v>
      </c>
      <c r="C22" s="3" t="s">
        <v>56</v>
      </c>
      <c r="D22" s="3" t="s">
        <v>32</v>
      </c>
      <c r="E22" s="4">
        <v>3074</v>
      </c>
      <c r="F22" s="4">
        <v>3</v>
      </c>
      <c r="G22" s="4" t="s">
        <v>25</v>
      </c>
      <c r="H22" s="10">
        <v>24</v>
      </c>
      <c r="I22" s="10">
        <v>26</v>
      </c>
      <c r="J22" s="10">
        <v>28</v>
      </c>
      <c r="K22" s="10">
        <v>29</v>
      </c>
      <c r="L22" s="5">
        <v>107</v>
      </c>
      <c r="M22" s="9">
        <v>26.75</v>
      </c>
      <c r="N22" s="6">
        <v>44</v>
      </c>
      <c r="O22" s="6">
        <v>5</v>
      </c>
      <c r="P22" s="6">
        <v>2</v>
      </c>
    </row>
    <row r="23" spans="1:16" ht="11.25" customHeight="1">
      <c r="A23" s="8" t="s">
        <v>99</v>
      </c>
      <c r="B23" s="2" t="s">
        <v>80</v>
      </c>
      <c r="C23" s="3" t="s">
        <v>28</v>
      </c>
      <c r="D23" s="3" t="s">
        <v>32</v>
      </c>
      <c r="E23" s="4">
        <v>3279</v>
      </c>
      <c r="F23" s="4">
        <v>2</v>
      </c>
      <c r="G23" s="4" t="s">
        <v>25</v>
      </c>
      <c r="H23" s="10">
        <v>27</v>
      </c>
      <c r="I23" s="10">
        <v>29</v>
      </c>
      <c r="J23" s="10">
        <v>23</v>
      </c>
      <c r="K23" s="10">
        <v>28</v>
      </c>
      <c r="L23" s="5">
        <v>107</v>
      </c>
      <c r="M23" s="9">
        <v>26.75</v>
      </c>
      <c r="N23" s="6">
        <v>44</v>
      </c>
      <c r="O23" s="6">
        <v>6</v>
      </c>
      <c r="P23" s="6">
        <v>1</v>
      </c>
    </row>
    <row r="24" spans="1:16" ht="11.25" customHeight="1">
      <c r="A24" s="8" t="s">
        <v>100</v>
      </c>
      <c r="B24" s="2" t="s">
        <v>170</v>
      </c>
      <c r="C24" s="3" t="s">
        <v>76</v>
      </c>
      <c r="D24" s="3" t="s">
        <v>166</v>
      </c>
      <c r="E24" s="4">
        <v>2883</v>
      </c>
      <c r="F24" s="4">
        <v>4</v>
      </c>
      <c r="G24" s="4" t="s">
        <v>25</v>
      </c>
      <c r="H24" s="10">
        <v>30</v>
      </c>
      <c r="I24" s="10">
        <v>28</v>
      </c>
      <c r="J24" s="10">
        <v>24</v>
      </c>
      <c r="K24" s="10">
        <v>27</v>
      </c>
      <c r="L24" s="5">
        <v>109</v>
      </c>
      <c r="M24" s="9">
        <v>27.25</v>
      </c>
      <c r="N24" s="6">
        <v>42</v>
      </c>
      <c r="O24" s="6">
        <v>6</v>
      </c>
      <c r="P24" s="6">
        <v>1</v>
      </c>
    </row>
    <row r="26" ht="15.75">
      <c r="A26" s="57" t="s">
        <v>101</v>
      </c>
    </row>
    <row r="28" spans="1:16" ht="11.25" customHeight="1">
      <c r="A28" s="7" t="s">
        <v>0</v>
      </c>
      <c r="B28" s="11" t="s">
        <v>1</v>
      </c>
      <c r="C28" s="12" t="s">
        <v>2</v>
      </c>
      <c r="D28" s="11" t="s">
        <v>3</v>
      </c>
      <c r="E28" s="13" t="s">
        <v>4</v>
      </c>
      <c r="F28" s="13" t="s">
        <v>5</v>
      </c>
      <c r="G28" s="13" t="s">
        <v>6</v>
      </c>
      <c r="H28" s="14" t="s">
        <v>7</v>
      </c>
      <c r="I28" s="14" t="s">
        <v>8</v>
      </c>
      <c r="J28" s="14" t="s">
        <v>9</v>
      </c>
      <c r="K28" s="14" t="s">
        <v>10</v>
      </c>
      <c r="L28" s="14" t="s">
        <v>18</v>
      </c>
      <c r="M28" s="15" t="s">
        <v>19</v>
      </c>
      <c r="N28" s="14" t="s">
        <v>20</v>
      </c>
      <c r="O28" s="13" t="s">
        <v>21</v>
      </c>
      <c r="P28" s="13" t="s">
        <v>22</v>
      </c>
    </row>
    <row r="29" spans="1:16" ht="11.25" customHeight="1">
      <c r="A29" s="8" t="s">
        <v>7</v>
      </c>
      <c r="B29" s="2" t="s">
        <v>73</v>
      </c>
      <c r="C29" s="3" t="s">
        <v>74</v>
      </c>
      <c r="D29" s="3" t="s">
        <v>166</v>
      </c>
      <c r="E29" s="4">
        <v>3072</v>
      </c>
      <c r="F29" s="4">
        <v>1</v>
      </c>
      <c r="G29" s="4" t="s">
        <v>33</v>
      </c>
      <c r="H29" s="10">
        <v>22</v>
      </c>
      <c r="I29" s="10">
        <v>25</v>
      </c>
      <c r="J29" s="10">
        <v>24</v>
      </c>
      <c r="K29" s="10">
        <v>23</v>
      </c>
      <c r="L29" s="5">
        <v>94</v>
      </c>
      <c r="M29" s="9">
        <v>23.5</v>
      </c>
      <c r="N29" s="6">
        <v>57</v>
      </c>
      <c r="O29" s="6">
        <v>3</v>
      </c>
      <c r="P29" s="6">
        <v>1</v>
      </c>
    </row>
    <row r="30" spans="1:16" ht="11.25" customHeight="1">
      <c r="A30" s="8" t="s">
        <v>8</v>
      </c>
      <c r="B30" s="2" t="s">
        <v>171</v>
      </c>
      <c r="C30" s="3" t="s">
        <v>74</v>
      </c>
      <c r="D30" s="3" t="s">
        <v>60</v>
      </c>
      <c r="E30" s="4">
        <v>768</v>
      </c>
      <c r="F30" s="4">
        <v>1</v>
      </c>
      <c r="G30" s="4" t="s">
        <v>33</v>
      </c>
      <c r="H30" s="10">
        <v>25</v>
      </c>
      <c r="I30" s="10">
        <v>27</v>
      </c>
      <c r="J30" s="10">
        <v>24</v>
      </c>
      <c r="K30" s="10">
        <v>26</v>
      </c>
      <c r="L30" s="5">
        <v>102</v>
      </c>
      <c r="M30" s="9">
        <v>25.5</v>
      </c>
      <c r="N30" s="6">
        <v>49</v>
      </c>
      <c r="O30" s="6">
        <v>3</v>
      </c>
      <c r="P30" s="6">
        <v>1</v>
      </c>
    </row>
    <row r="31" spans="1:16" ht="11.25" customHeight="1">
      <c r="A31" s="8" t="s">
        <v>9</v>
      </c>
      <c r="B31" s="2" t="s">
        <v>52</v>
      </c>
      <c r="C31" s="3" t="s">
        <v>53</v>
      </c>
      <c r="D31" s="3" t="s">
        <v>172</v>
      </c>
      <c r="E31" s="4">
        <v>1778</v>
      </c>
      <c r="F31" s="4">
        <v>1</v>
      </c>
      <c r="G31" s="4" t="s">
        <v>33</v>
      </c>
      <c r="H31" s="10">
        <v>23</v>
      </c>
      <c r="I31" s="10">
        <v>29</v>
      </c>
      <c r="J31" s="10">
        <v>25</v>
      </c>
      <c r="K31" s="10">
        <v>26</v>
      </c>
      <c r="L31" s="5">
        <v>103</v>
      </c>
      <c r="M31" s="9">
        <v>25.75</v>
      </c>
      <c r="N31" s="6">
        <v>48</v>
      </c>
      <c r="O31" s="6">
        <v>6</v>
      </c>
      <c r="P31" s="6">
        <v>1</v>
      </c>
    </row>
    <row r="32" spans="1:16" ht="11.25" customHeight="1">
      <c r="A32" s="8" t="s">
        <v>10</v>
      </c>
      <c r="B32" s="2" t="s">
        <v>43</v>
      </c>
      <c r="C32" s="3" t="s">
        <v>59</v>
      </c>
      <c r="D32" s="3" t="s">
        <v>32</v>
      </c>
      <c r="E32" s="4">
        <v>1660</v>
      </c>
      <c r="F32" s="4">
        <v>2</v>
      </c>
      <c r="G32" s="4" t="s">
        <v>33</v>
      </c>
      <c r="H32" s="10">
        <v>29</v>
      </c>
      <c r="I32" s="10">
        <v>26</v>
      </c>
      <c r="J32" s="10">
        <v>24</v>
      </c>
      <c r="K32" s="10">
        <v>25</v>
      </c>
      <c r="L32" s="5">
        <v>104</v>
      </c>
      <c r="M32" s="9">
        <v>26</v>
      </c>
      <c r="N32" s="6">
        <v>47</v>
      </c>
      <c r="O32" s="6">
        <v>5</v>
      </c>
      <c r="P32" s="6">
        <v>1</v>
      </c>
    </row>
    <row r="33" spans="1:16" ht="11.25" customHeight="1">
      <c r="A33" s="8" t="s">
        <v>11</v>
      </c>
      <c r="B33" s="2" t="s">
        <v>45</v>
      </c>
      <c r="C33" s="3" t="s">
        <v>46</v>
      </c>
      <c r="D33" s="3" t="s">
        <v>166</v>
      </c>
      <c r="E33" s="4">
        <v>2879</v>
      </c>
      <c r="F33" s="4">
        <v>1</v>
      </c>
      <c r="G33" s="4" t="s">
        <v>33</v>
      </c>
      <c r="H33" s="10">
        <v>29</v>
      </c>
      <c r="I33" s="10">
        <v>23</v>
      </c>
      <c r="J33" s="10">
        <v>28</v>
      </c>
      <c r="K33" s="10">
        <v>27</v>
      </c>
      <c r="L33" s="5">
        <v>107</v>
      </c>
      <c r="M33" s="9">
        <v>26.75</v>
      </c>
      <c r="N33" s="6">
        <v>44</v>
      </c>
      <c r="O33" s="6">
        <v>6</v>
      </c>
      <c r="P33" s="6">
        <v>1</v>
      </c>
    </row>
    <row r="34" spans="1:16" ht="11.25" customHeight="1">
      <c r="A34" s="8" t="s">
        <v>12</v>
      </c>
      <c r="B34" s="2" t="s">
        <v>83</v>
      </c>
      <c r="C34" s="3" t="s">
        <v>84</v>
      </c>
      <c r="D34" s="3" t="s">
        <v>60</v>
      </c>
      <c r="E34" s="4">
        <v>2959</v>
      </c>
      <c r="F34" s="4">
        <v>2</v>
      </c>
      <c r="G34" s="4" t="s">
        <v>33</v>
      </c>
      <c r="H34" s="10">
        <v>28</v>
      </c>
      <c r="I34" s="10">
        <v>30</v>
      </c>
      <c r="J34" s="10">
        <v>28</v>
      </c>
      <c r="K34" s="10">
        <v>34</v>
      </c>
      <c r="L34" s="5">
        <v>120</v>
      </c>
      <c r="M34" s="9">
        <v>30</v>
      </c>
      <c r="N34" s="6">
        <v>31</v>
      </c>
      <c r="O34" s="6">
        <v>6</v>
      </c>
      <c r="P34" s="6">
        <v>2</v>
      </c>
    </row>
    <row r="35" spans="1:16" ht="11.25" customHeight="1">
      <c r="A35" s="8" t="s">
        <v>13</v>
      </c>
      <c r="B35" s="2" t="s">
        <v>43</v>
      </c>
      <c r="C35" s="3" t="s">
        <v>44</v>
      </c>
      <c r="D35" s="3" t="s">
        <v>32</v>
      </c>
      <c r="E35" s="4">
        <v>2298</v>
      </c>
      <c r="F35" s="4">
        <v>4</v>
      </c>
      <c r="G35" s="4" t="s">
        <v>33</v>
      </c>
      <c r="H35" s="10">
        <v>29</v>
      </c>
      <c r="I35" s="10">
        <v>32</v>
      </c>
      <c r="J35" s="10">
        <v>31</v>
      </c>
      <c r="K35" s="10">
        <v>30</v>
      </c>
      <c r="L35" s="5">
        <v>122</v>
      </c>
      <c r="M35" s="9">
        <v>30.5</v>
      </c>
      <c r="N35" s="6">
        <v>29</v>
      </c>
      <c r="O35" s="6">
        <v>3</v>
      </c>
      <c r="P35" s="6">
        <v>1</v>
      </c>
    </row>
    <row r="36" spans="1:16" ht="11.25" customHeight="1">
      <c r="A36" s="8" t="s">
        <v>14</v>
      </c>
      <c r="B36" s="2" t="s">
        <v>173</v>
      </c>
      <c r="C36" s="3" t="s">
        <v>82</v>
      </c>
      <c r="D36" s="3" t="s">
        <v>166</v>
      </c>
      <c r="E36" s="4">
        <v>2939</v>
      </c>
      <c r="F36" s="4" t="s">
        <v>174</v>
      </c>
      <c r="G36" s="4" t="s">
        <v>33</v>
      </c>
      <c r="H36" s="10">
        <v>37</v>
      </c>
      <c r="I36" s="10">
        <v>32</v>
      </c>
      <c r="J36" s="10">
        <v>29</v>
      </c>
      <c r="K36" s="10">
        <v>33</v>
      </c>
      <c r="L36" s="5">
        <v>131</v>
      </c>
      <c r="M36" s="9">
        <v>32.75</v>
      </c>
      <c r="N36" s="6">
        <v>20</v>
      </c>
      <c r="O36" s="6">
        <v>8</v>
      </c>
      <c r="P36" s="6">
        <v>1</v>
      </c>
    </row>
    <row r="38" ht="15.75">
      <c r="A38" s="57" t="s">
        <v>103</v>
      </c>
    </row>
    <row r="40" spans="1:16" ht="12.75">
      <c r="A40" s="7" t="s">
        <v>0</v>
      </c>
      <c r="B40" s="11" t="s">
        <v>1</v>
      </c>
      <c r="C40" s="12" t="s">
        <v>2</v>
      </c>
      <c r="D40" s="11" t="s">
        <v>3</v>
      </c>
      <c r="E40" s="13" t="s">
        <v>4</v>
      </c>
      <c r="F40" s="13" t="s">
        <v>5</v>
      </c>
      <c r="G40" s="13" t="s">
        <v>6</v>
      </c>
      <c r="H40" s="14" t="s">
        <v>7</v>
      </c>
      <c r="I40" s="14" t="s">
        <v>8</v>
      </c>
      <c r="J40" s="14" t="s">
        <v>9</v>
      </c>
      <c r="K40" s="14" t="s">
        <v>10</v>
      </c>
      <c r="L40" s="14" t="s">
        <v>18</v>
      </c>
      <c r="M40" s="15" t="s">
        <v>19</v>
      </c>
      <c r="N40" s="14" t="s">
        <v>20</v>
      </c>
      <c r="O40" s="13" t="s">
        <v>21</v>
      </c>
      <c r="P40" s="13" t="s">
        <v>22</v>
      </c>
    </row>
    <row r="41" spans="1:16" ht="12.75">
      <c r="A41" s="8" t="s">
        <v>7</v>
      </c>
      <c r="B41" s="2" t="s">
        <v>30</v>
      </c>
      <c r="C41" s="3" t="s">
        <v>31</v>
      </c>
      <c r="D41" s="3" t="s">
        <v>32</v>
      </c>
      <c r="E41" s="4">
        <v>1659</v>
      </c>
      <c r="F41" s="4">
        <v>3</v>
      </c>
      <c r="G41" s="4" t="s">
        <v>26</v>
      </c>
      <c r="H41" s="10">
        <v>21</v>
      </c>
      <c r="I41" s="10">
        <v>20</v>
      </c>
      <c r="J41" s="10">
        <v>20</v>
      </c>
      <c r="K41" s="10">
        <v>23</v>
      </c>
      <c r="L41" s="5">
        <v>84</v>
      </c>
      <c r="M41" s="9">
        <v>21</v>
      </c>
      <c r="N41" s="6">
        <v>67</v>
      </c>
      <c r="O41" s="6">
        <v>3</v>
      </c>
      <c r="P41" s="6">
        <v>1</v>
      </c>
    </row>
    <row r="42" spans="1:16" ht="12.75">
      <c r="A42" s="8" t="s">
        <v>8</v>
      </c>
      <c r="B42" s="2" t="s">
        <v>57</v>
      </c>
      <c r="C42" s="3" t="s">
        <v>58</v>
      </c>
      <c r="D42" s="3" t="s">
        <v>175</v>
      </c>
      <c r="E42" s="4">
        <v>1030</v>
      </c>
      <c r="F42" s="4" t="s">
        <v>29</v>
      </c>
      <c r="G42" s="4" t="s">
        <v>26</v>
      </c>
      <c r="H42" s="10">
        <v>25</v>
      </c>
      <c r="I42" s="10">
        <v>21</v>
      </c>
      <c r="J42" s="10">
        <v>20</v>
      </c>
      <c r="K42" s="10">
        <v>23</v>
      </c>
      <c r="L42" s="5">
        <v>89</v>
      </c>
      <c r="M42" s="9">
        <v>22.25</v>
      </c>
      <c r="N42" s="6">
        <v>62</v>
      </c>
      <c r="O42" s="6">
        <v>5</v>
      </c>
      <c r="P42" s="6">
        <v>2</v>
      </c>
    </row>
    <row r="43" spans="1:16" ht="12.75">
      <c r="A43" s="8" t="s">
        <v>9</v>
      </c>
      <c r="B43" s="2" t="s">
        <v>146</v>
      </c>
      <c r="C43" s="3" t="s">
        <v>70</v>
      </c>
      <c r="D43" s="3" t="s">
        <v>60</v>
      </c>
      <c r="E43" s="4">
        <v>207</v>
      </c>
      <c r="F43" s="4">
        <v>2</v>
      </c>
      <c r="G43" s="4" t="s">
        <v>26</v>
      </c>
      <c r="H43" s="10">
        <v>23</v>
      </c>
      <c r="I43" s="10">
        <v>24</v>
      </c>
      <c r="J43" s="10">
        <v>24</v>
      </c>
      <c r="K43" s="10">
        <v>23</v>
      </c>
      <c r="L43" s="5">
        <v>94</v>
      </c>
      <c r="M43" s="9">
        <v>23.5</v>
      </c>
      <c r="N43" s="6">
        <v>57</v>
      </c>
      <c r="O43" s="6">
        <v>1</v>
      </c>
      <c r="P43" s="6">
        <v>1</v>
      </c>
    </row>
    <row r="44" spans="1:16" ht="12.75">
      <c r="A44" s="8" t="s">
        <v>10</v>
      </c>
      <c r="B44" s="2" t="s">
        <v>64</v>
      </c>
      <c r="C44" s="3" t="s">
        <v>65</v>
      </c>
      <c r="D44" s="3" t="s">
        <v>166</v>
      </c>
      <c r="E44" s="4">
        <v>833</v>
      </c>
      <c r="F44" s="4">
        <v>2</v>
      </c>
      <c r="G44" s="4" t="s">
        <v>26</v>
      </c>
      <c r="H44" s="10">
        <v>28</v>
      </c>
      <c r="I44" s="10">
        <v>24</v>
      </c>
      <c r="J44" s="10">
        <v>22</v>
      </c>
      <c r="K44" s="10">
        <v>24</v>
      </c>
      <c r="L44" s="5">
        <v>98</v>
      </c>
      <c r="M44" s="9">
        <v>24.5</v>
      </c>
      <c r="N44" s="6">
        <v>53</v>
      </c>
      <c r="O44" s="6">
        <v>6</v>
      </c>
      <c r="P44" s="6">
        <v>0</v>
      </c>
    </row>
    <row r="45" spans="1:16" ht="12.75">
      <c r="A45" s="8" t="s">
        <v>11</v>
      </c>
      <c r="B45" s="2" t="s">
        <v>62</v>
      </c>
      <c r="C45" s="3" t="s">
        <v>56</v>
      </c>
      <c r="D45" s="3" t="s">
        <v>60</v>
      </c>
      <c r="E45" s="4">
        <v>595</v>
      </c>
      <c r="F45" s="4">
        <v>2</v>
      </c>
      <c r="G45" s="4" t="s">
        <v>26</v>
      </c>
      <c r="H45" s="10">
        <v>27</v>
      </c>
      <c r="I45" s="10">
        <v>25</v>
      </c>
      <c r="J45" s="10">
        <v>23</v>
      </c>
      <c r="K45" s="10">
        <v>24</v>
      </c>
      <c r="L45" s="5">
        <v>99</v>
      </c>
      <c r="M45" s="9">
        <v>24.75</v>
      </c>
      <c r="N45" s="6">
        <v>52</v>
      </c>
      <c r="O45" s="6">
        <v>4</v>
      </c>
      <c r="P45" s="6">
        <v>1</v>
      </c>
    </row>
    <row r="46" spans="1:16" ht="12.75">
      <c r="A46" s="8" t="s">
        <v>12</v>
      </c>
      <c r="B46" s="2" t="s">
        <v>37</v>
      </c>
      <c r="C46" s="3" t="s">
        <v>76</v>
      </c>
      <c r="D46" s="3" t="s">
        <v>166</v>
      </c>
      <c r="E46" s="4">
        <v>908</v>
      </c>
      <c r="F46" s="4">
        <v>2</v>
      </c>
      <c r="G46" s="4" t="s">
        <v>26</v>
      </c>
      <c r="H46" s="10">
        <v>22</v>
      </c>
      <c r="I46" s="10">
        <v>28</v>
      </c>
      <c r="J46" s="10">
        <v>23</v>
      </c>
      <c r="K46" s="10">
        <v>28</v>
      </c>
      <c r="L46" s="5">
        <v>101</v>
      </c>
      <c r="M46" s="9">
        <v>25.25</v>
      </c>
      <c r="N46" s="6">
        <v>50</v>
      </c>
      <c r="O46" s="6">
        <v>6</v>
      </c>
      <c r="P46" s="6">
        <v>5</v>
      </c>
    </row>
    <row r="47" spans="1:16" ht="12.75">
      <c r="A47" s="8" t="s">
        <v>13</v>
      </c>
      <c r="B47" s="2" t="s">
        <v>47</v>
      </c>
      <c r="C47" s="3" t="s">
        <v>48</v>
      </c>
      <c r="D47" s="3" t="s">
        <v>172</v>
      </c>
      <c r="E47" s="4">
        <v>1653</v>
      </c>
      <c r="F47" s="4">
        <v>2</v>
      </c>
      <c r="G47" s="4" t="s">
        <v>26</v>
      </c>
      <c r="H47" s="10">
        <v>28</v>
      </c>
      <c r="I47" s="10">
        <v>23</v>
      </c>
      <c r="J47" s="10">
        <v>25</v>
      </c>
      <c r="K47" s="10">
        <v>26</v>
      </c>
      <c r="L47" s="5">
        <v>102</v>
      </c>
      <c r="M47" s="9">
        <v>25.5</v>
      </c>
      <c r="N47" s="6">
        <v>49</v>
      </c>
      <c r="O47" s="6">
        <v>5</v>
      </c>
      <c r="P47" s="6">
        <v>1</v>
      </c>
    </row>
    <row r="48" spans="1:16" ht="12.75">
      <c r="A48" s="8" t="s">
        <v>14</v>
      </c>
      <c r="B48" s="2" t="s">
        <v>61</v>
      </c>
      <c r="C48" s="3" t="s">
        <v>36</v>
      </c>
      <c r="D48" s="3" t="s">
        <v>172</v>
      </c>
      <c r="E48" s="4">
        <v>170</v>
      </c>
      <c r="F48" s="4">
        <v>1</v>
      </c>
      <c r="G48" s="4" t="s">
        <v>26</v>
      </c>
      <c r="H48" s="10">
        <v>26</v>
      </c>
      <c r="I48" s="10">
        <v>26</v>
      </c>
      <c r="J48" s="10">
        <v>25</v>
      </c>
      <c r="K48" s="10">
        <v>26</v>
      </c>
      <c r="L48" s="5">
        <v>103</v>
      </c>
      <c r="M48" s="9">
        <v>25.75</v>
      </c>
      <c r="N48" s="6">
        <v>48</v>
      </c>
      <c r="O48" s="6">
        <v>1</v>
      </c>
      <c r="P48" s="6">
        <v>0</v>
      </c>
    </row>
    <row r="49" spans="1:16" ht="12.75">
      <c r="A49" s="8" t="s">
        <v>15</v>
      </c>
      <c r="B49" s="2" t="s">
        <v>176</v>
      </c>
      <c r="C49" s="3" t="s">
        <v>177</v>
      </c>
      <c r="D49" s="3" t="s">
        <v>60</v>
      </c>
      <c r="E49" s="4">
        <v>328</v>
      </c>
      <c r="F49" s="4">
        <v>5</v>
      </c>
      <c r="G49" s="4" t="s">
        <v>26</v>
      </c>
      <c r="H49" s="10">
        <v>26</v>
      </c>
      <c r="I49" s="10">
        <v>26</v>
      </c>
      <c r="J49" s="10">
        <v>24</v>
      </c>
      <c r="K49" s="10">
        <v>29</v>
      </c>
      <c r="L49" s="5">
        <v>105</v>
      </c>
      <c r="M49" s="9">
        <v>26.25</v>
      </c>
      <c r="N49" s="6">
        <v>46</v>
      </c>
      <c r="O49" s="6">
        <v>5</v>
      </c>
      <c r="P49" s="6">
        <v>0</v>
      </c>
    </row>
    <row r="50" spans="1:16" ht="12.75">
      <c r="A50" s="8" t="s">
        <v>16</v>
      </c>
      <c r="B50" s="2" t="s">
        <v>178</v>
      </c>
      <c r="C50" s="3" t="s">
        <v>56</v>
      </c>
      <c r="D50" s="3" t="s">
        <v>60</v>
      </c>
      <c r="E50" s="4">
        <v>1670</v>
      </c>
      <c r="F50" s="4">
        <v>1</v>
      </c>
      <c r="G50" s="4" t="s">
        <v>26</v>
      </c>
      <c r="H50" s="10">
        <v>29</v>
      </c>
      <c r="I50" s="10">
        <v>24</v>
      </c>
      <c r="J50" s="10">
        <v>29</v>
      </c>
      <c r="K50" s="10">
        <v>23</v>
      </c>
      <c r="L50" s="5">
        <v>105</v>
      </c>
      <c r="M50" s="9">
        <v>26.25</v>
      </c>
      <c r="N50" s="6">
        <v>46</v>
      </c>
      <c r="O50" s="6">
        <v>6</v>
      </c>
      <c r="P50" s="6">
        <v>5</v>
      </c>
    </row>
    <row r="51" spans="1:16" ht="12.75">
      <c r="A51" s="8" t="s">
        <v>17</v>
      </c>
      <c r="B51" s="2" t="s">
        <v>75</v>
      </c>
      <c r="C51" s="3" t="s">
        <v>70</v>
      </c>
      <c r="D51" s="3" t="s">
        <v>166</v>
      </c>
      <c r="E51" s="4">
        <v>2817</v>
      </c>
      <c r="F51" s="4">
        <v>2</v>
      </c>
      <c r="G51" s="4" t="s">
        <v>26</v>
      </c>
      <c r="H51" s="10">
        <v>24</v>
      </c>
      <c r="I51" s="10">
        <v>28</v>
      </c>
      <c r="J51" s="10">
        <v>28</v>
      </c>
      <c r="K51" s="10">
        <v>28</v>
      </c>
      <c r="L51" s="5">
        <v>108</v>
      </c>
      <c r="M51" s="9">
        <v>27</v>
      </c>
      <c r="N51" s="6">
        <v>43</v>
      </c>
      <c r="O51" s="6">
        <v>4</v>
      </c>
      <c r="P51" s="6">
        <v>0</v>
      </c>
    </row>
    <row r="52" spans="1:16" ht="12.75">
      <c r="A52" s="8" t="s">
        <v>91</v>
      </c>
      <c r="B52" s="2" t="s">
        <v>123</v>
      </c>
      <c r="C52" s="3" t="s">
        <v>40</v>
      </c>
      <c r="D52" s="3" t="s">
        <v>172</v>
      </c>
      <c r="E52" s="4">
        <v>331</v>
      </c>
      <c r="F52" s="4">
        <v>3</v>
      </c>
      <c r="G52" s="4" t="s">
        <v>26</v>
      </c>
      <c r="H52" s="10">
        <v>27</v>
      </c>
      <c r="I52" s="10">
        <v>26</v>
      </c>
      <c r="J52" s="10">
        <v>29</v>
      </c>
      <c r="K52" s="10">
        <v>27</v>
      </c>
      <c r="L52" s="5">
        <v>109</v>
      </c>
      <c r="M52" s="9">
        <v>27.25</v>
      </c>
      <c r="N52" s="6">
        <v>42</v>
      </c>
      <c r="O52" s="6">
        <v>3</v>
      </c>
      <c r="P52" s="6">
        <v>0</v>
      </c>
    </row>
    <row r="53" spans="1:16" ht="12.75">
      <c r="A53" s="8" t="s">
        <v>92</v>
      </c>
      <c r="B53" s="2" t="s">
        <v>78</v>
      </c>
      <c r="C53" s="3" t="s">
        <v>79</v>
      </c>
      <c r="D53" s="3" t="s">
        <v>172</v>
      </c>
      <c r="E53" s="4">
        <v>355</v>
      </c>
      <c r="F53" s="4">
        <v>3</v>
      </c>
      <c r="G53" s="4" t="s">
        <v>26</v>
      </c>
      <c r="H53" s="10">
        <v>29</v>
      </c>
      <c r="I53" s="10">
        <v>27</v>
      </c>
      <c r="J53" s="10">
        <v>29</v>
      </c>
      <c r="K53" s="10">
        <v>27</v>
      </c>
      <c r="L53" s="5">
        <v>112</v>
      </c>
      <c r="M53" s="9">
        <v>28</v>
      </c>
      <c r="N53" s="6">
        <v>39</v>
      </c>
      <c r="O53" s="6">
        <v>2</v>
      </c>
      <c r="P53" s="6">
        <v>2</v>
      </c>
    </row>
    <row r="54" spans="1:16" ht="12.75">
      <c r="A54" s="8" t="s">
        <v>93</v>
      </c>
      <c r="B54" s="2" t="s">
        <v>147</v>
      </c>
      <c r="C54" s="3" t="s">
        <v>67</v>
      </c>
      <c r="D54" s="3" t="s">
        <v>60</v>
      </c>
      <c r="E54" s="4">
        <v>3309</v>
      </c>
      <c r="F54" s="4">
        <v>4</v>
      </c>
      <c r="G54" s="4" t="s">
        <v>26</v>
      </c>
      <c r="H54" s="10">
        <v>31</v>
      </c>
      <c r="I54" s="10">
        <v>28</v>
      </c>
      <c r="J54" s="10">
        <v>31</v>
      </c>
      <c r="K54" s="10">
        <v>28</v>
      </c>
      <c r="L54" s="5">
        <v>118</v>
      </c>
      <c r="M54" s="9">
        <v>29.5</v>
      </c>
      <c r="N54" s="6">
        <v>33</v>
      </c>
      <c r="O54" s="6">
        <v>3</v>
      </c>
      <c r="P54" s="6">
        <v>3</v>
      </c>
    </row>
    <row r="55" spans="1:16" ht="12.75">
      <c r="A55" s="8" t="s">
        <v>94</v>
      </c>
      <c r="B55" s="2" t="s">
        <v>81</v>
      </c>
      <c r="C55" s="3" t="s">
        <v>28</v>
      </c>
      <c r="D55" s="3" t="s">
        <v>166</v>
      </c>
      <c r="E55" s="4">
        <v>2832</v>
      </c>
      <c r="F55" s="4">
        <v>3</v>
      </c>
      <c r="G55" s="4" t="s">
        <v>26</v>
      </c>
      <c r="H55" s="10">
        <v>33</v>
      </c>
      <c r="I55" s="10">
        <v>27</v>
      </c>
      <c r="J55" s="10">
        <v>30</v>
      </c>
      <c r="K55" s="10">
        <v>31</v>
      </c>
      <c r="L55" s="5">
        <v>121</v>
      </c>
      <c r="M55" s="9">
        <v>30.25</v>
      </c>
      <c r="N55" s="6">
        <v>30</v>
      </c>
      <c r="O55" s="6">
        <v>6</v>
      </c>
      <c r="P55" s="6">
        <v>1</v>
      </c>
    </row>
    <row r="57" ht="15.75">
      <c r="A57" s="57" t="s">
        <v>102</v>
      </c>
    </row>
    <row r="59" spans="1:16" ht="12.75">
      <c r="A59" s="7" t="s">
        <v>0</v>
      </c>
      <c r="B59" s="11" t="s">
        <v>1</v>
      </c>
      <c r="C59" s="12" t="s">
        <v>2</v>
      </c>
      <c r="D59" s="11" t="s">
        <v>3</v>
      </c>
      <c r="E59" s="13" t="s">
        <v>4</v>
      </c>
      <c r="F59" s="13" t="s">
        <v>5</v>
      </c>
      <c r="G59" s="13" t="s">
        <v>6</v>
      </c>
      <c r="H59" s="14" t="s">
        <v>7</v>
      </c>
      <c r="I59" s="14" t="s">
        <v>8</v>
      </c>
      <c r="J59" s="14" t="s">
        <v>9</v>
      </c>
      <c r="K59" s="14" t="s">
        <v>10</v>
      </c>
      <c r="L59" s="14" t="s">
        <v>18</v>
      </c>
      <c r="M59" s="15" t="s">
        <v>19</v>
      </c>
      <c r="N59" s="14" t="s">
        <v>20</v>
      </c>
      <c r="O59" s="13" t="s">
        <v>21</v>
      </c>
      <c r="P59" s="13" t="s">
        <v>22</v>
      </c>
    </row>
    <row r="60" spans="1:16" ht="12.75">
      <c r="A60" s="8" t="s">
        <v>7</v>
      </c>
      <c r="B60" s="2" t="s">
        <v>148</v>
      </c>
      <c r="C60" s="3" t="s">
        <v>149</v>
      </c>
      <c r="D60" s="3" t="s">
        <v>51</v>
      </c>
      <c r="E60" s="4">
        <v>3048</v>
      </c>
      <c r="F60" s="4">
        <v>2</v>
      </c>
      <c r="G60" s="4" t="s">
        <v>66</v>
      </c>
      <c r="H60" s="10">
        <v>24</v>
      </c>
      <c r="I60" s="10">
        <v>25</v>
      </c>
      <c r="J60" s="10">
        <v>22</v>
      </c>
      <c r="K60" s="10">
        <v>24</v>
      </c>
      <c r="L60" s="5">
        <v>95</v>
      </c>
      <c r="M60" s="9">
        <v>23.75</v>
      </c>
      <c r="N60" s="6">
        <v>56</v>
      </c>
      <c r="O60" s="6">
        <v>3</v>
      </c>
      <c r="P60" s="6">
        <v>0</v>
      </c>
    </row>
    <row r="61" spans="1:16" ht="12.75">
      <c r="A61" s="8" t="s">
        <v>8</v>
      </c>
      <c r="B61" s="2" t="s">
        <v>85</v>
      </c>
      <c r="C61" s="3" t="s">
        <v>86</v>
      </c>
      <c r="D61" s="3" t="s">
        <v>51</v>
      </c>
      <c r="E61" s="4">
        <v>3278</v>
      </c>
      <c r="F61" s="4">
        <v>2</v>
      </c>
      <c r="G61" s="4" t="s">
        <v>66</v>
      </c>
      <c r="H61" s="10">
        <v>23</v>
      </c>
      <c r="I61" s="10">
        <v>27</v>
      </c>
      <c r="J61" s="10">
        <v>25</v>
      </c>
      <c r="K61" s="10">
        <v>20</v>
      </c>
      <c r="L61" s="5">
        <v>95</v>
      </c>
      <c r="M61" s="9">
        <v>23.75</v>
      </c>
      <c r="N61" s="6">
        <v>56</v>
      </c>
      <c r="O61" s="6">
        <v>7</v>
      </c>
      <c r="P61" s="6">
        <v>2</v>
      </c>
    </row>
    <row r="63" ht="15.75">
      <c r="A63" s="57" t="s">
        <v>104</v>
      </c>
    </row>
    <row r="65" spans="1:16" ht="12.75">
      <c r="A65" s="7" t="s">
        <v>0</v>
      </c>
      <c r="B65" s="11" t="s">
        <v>1</v>
      </c>
      <c r="C65" s="12" t="s">
        <v>2</v>
      </c>
      <c r="D65" s="11" t="s">
        <v>3</v>
      </c>
      <c r="E65" s="13" t="s">
        <v>4</v>
      </c>
      <c r="F65" s="13" t="s">
        <v>5</v>
      </c>
      <c r="G65" s="13" t="s">
        <v>6</v>
      </c>
      <c r="H65" s="14" t="s">
        <v>7</v>
      </c>
      <c r="I65" s="14" t="s">
        <v>8</v>
      </c>
      <c r="J65" s="14" t="s">
        <v>9</v>
      </c>
      <c r="K65" s="14" t="s">
        <v>10</v>
      </c>
      <c r="L65" s="14" t="s">
        <v>18</v>
      </c>
      <c r="M65" s="15" t="s">
        <v>19</v>
      </c>
      <c r="N65" s="14" t="s">
        <v>20</v>
      </c>
      <c r="O65" s="13" t="s">
        <v>21</v>
      </c>
      <c r="P65" s="13" t="s">
        <v>22</v>
      </c>
    </row>
    <row r="66" spans="1:16" ht="12.75">
      <c r="A66" s="8" t="s">
        <v>7</v>
      </c>
      <c r="B66" s="2" t="s">
        <v>87</v>
      </c>
      <c r="C66" s="3" t="s">
        <v>88</v>
      </c>
      <c r="D66" s="3" t="s">
        <v>51</v>
      </c>
      <c r="E66" s="4">
        <v>3272</v>
      </c>
      <c r="F66" s="4">
        <v>4</v>
      </c>
      <c r="G66" s="4" t="s">
        <v>63</v>
      </c>
      <c r="H66" s="10">
        <v>36</v>
      </c>
      <c r="I66" s="10">
        <v>36</v>
      </c>
      <c r="J66" s="10">
        <v>33</v>
      </c>
      <c r="K66" s="10">
        <v>31</v>
      </c>
      <c r="L66" s="5">
        <v>136</v>
      </c>
      <c r="M66" s="9">
        <v>34</v>
      </c>
      <c r="N66" s="6">
        <v>15</v>
      </c>
      <c r="O66" s="6">
        <v>5</v>
      </c>
      <c r="P66" s="6">
        <v>3</v>
      </c>
    </row>
    <row r="67" spans="1:16" ht="12.75">
      <c r="A67" s="8" t="s">
        <v>8</v>
      </c>
      <c r="B67" s="2" t="s">
        <v>179</v>
      </c>
      <c r="C67" s="3" t="s">
        <v>67</v>
      </c>
      <c r="D67" s="3" t="s">
        <v>51</v>
      </c>
      <c r="E67" s="4">
        <v>3409</v>
      </c>
      <c r="F67" s="4" t="s">
        <v>174</v>
      </c>
      <c r="G67" s="4" t="s">
        <v>63</v>
      </c>
      <c r="H67" s="10">
        <v>38</v>
      </c>
      <c r="I67" s="10">
        <v>49</v>
      </c>
      <c r="J67" s="10">
        <v>50</v>
      </c>
      <c r="K67" s="10">
        <v>40</v>
      </c>
      <c r="L67" s="5">
        <v>177</v>
      </c>
      <c r="M67" s="9">
        <v>44.25</v>
      </c>
      <c r="N67" s="6">
        <v>0</v>
      </c>
      <c r="O67" s="6">
        <v>12</v>
      </c>
      <c r="P67" s="6">
        <v>9</v>
      </c>
    </row>
    <row r="68" spans="1:16" ht="12.75">
      <c r="A68" s="8" t="s">
        <v>9</v>
      </c>
      <c r="B68" s="2" t="s">
        <v>180</v>
      </c>
      <c r="C68" s="3" t="s">
        <v>31</v>
      </c>
      <c r="D68" s="3" t="s">
        <v>51</v>
      </c>
      <c r="E68" s="4">
        <v>3408</v>
      </c>
      <c r="F68" s="4" t="s">
        <v>174</v>
      </c>
      <c r="G68" s="4" t="s">
        <v>63</v>
      </c>
      <c r="H68" s="10">
        <v>47</v>
      </c>
      <c r="I68" s="10">
        <v>43</v>
      </c>
      <c r="J68" s="10">
        <v>42</v>
      </c>
      <c r="K68" s="10">
        <v>51</v>
      </c>
      <c r="L68" s="5">
        <v>183</v>
      </c>
      <c r="M68" s="9">
        <v>45.75</v>
      </c>
      <c r="N68" s="6">
        <v>0</v>
      </c>
      <c r="O68" s="6">
        <v>9</v>
      </c>
      <c r="P68" s="6">
        <v>4</v>
      </c>
    </row>
    <row r="69" spans="1:16" ht="12.75">
      <c r="A69" s="8" t="s">
        <v>10</v>
      </c>
      <c r="B69" s="2" t="s">
        <v>181</v>
      </c>
      <c r="C69" s="3" t="s">
        <v>209</v>
      </c>
      <c r="D69" s="3" t="s">
        <v>51</v>
      </c>
      <c r="E69" s="4">
        <v>3407</v>
      </c>
      <c r="F69" s="4" t="s">
        <v>174</v>
      </c>
      <c r="G69" s="4" t="s">
        <v>63</v>
      </c>
      <c r="H69" s="10">
        <v>49</v>
      </c>
      <c r="I69" s="10">
        <v>56</v>
      </c>
      <c r="J69" s="10">
        <v>47</v>
      </c>
      <c r="K69" s="10">
        <v>39</v>
      </c>
      <c r="L69" s="5">
        <v>191</v>
      </c>
      <c r="M69" s="9">
        <v>47.75</v>
      </c>
      <c r="N69" s="6">
        <v>0</v>
      </c>
      <c r="O69" s="6">
        <v>17</v>
      </c>
      <c r="P69" s="6">
        <v>2</v>
      </c>
    </row>
  </sheetData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showGridLines="0" workbookViewId="0" topLeftCell="A1">
      <selection activeCell="H55" sqref="H55"/>
    </sheetView>
  </sheetViews>
  <sheetFormatPr defaultColWidth="9.00390625" defaultRowHeight="12.75"/>
  <cols>
    <col min="1" max="1" width="16.00390625" style="0" customWidth="1"/>
    <col min="2" max="5" width="4.25390625" style="0" customWidth="1"/>
    <col min="6" max="6" width="7.875" style="0" customWidth="1"/>
    <col min="7" max="7" width="10.00390625" style="0" customWidth="1"/>
    <col min="8" max="8" width="16.00390625" style="0" customWidth="1"/>
    <col min="9" max="12" width="4.25390625" style="0" customWidth="1"/>
    <col min="13" max="13" width="7.875" style="0" customWidth="1"/>
    <col min="14" max="16" width="4.25390625" style="0" customWidth="1"/>
    <col min="17" max="17" width="9.875" style="0" customWidth="1"/>
    <col min="18" max="18" width="4.25390625" style="0" customWidth="1"/>
    <col min="19" max="19" width="5.75390625" style="0" customWidth="1"/>
    <col min="24" max="24" width="9.125" style="17" customWidth="1"/>
  </cols>
  <sheetData>
    <row r="1" spans="1:8" ht="25.5">
      <c r="A1" s="52" t="s">
        <v>165</v>
      </c>
      <c r="H1" s="16"/>
    </row>
    <row r="2" spans="1:8" ht="25.5">
      <c r="A2" s="52"/>
      <c r="H2" s="16"/>
    </row>
    <row r="3" ht="13.5" thickBot="1"/>
    <row r="4" spans="1:24" ht="15.75" customHeight="1" thickBot="1">
      <c r="A4" s="18" t="s">
        <v>106</v>
      </c>
      <c r="B4" s="19" t="s">
        <v>32</v>
      </c>
      <c r="C4" s="20"/>
      <c r="D4" s="20"/>
      <c r="E4" s="20"/>
      <c r="F4" s="21"/>
      <c r="H4" s="18" t="s">
        <v>106</v>
      </c>
      <c r="I4" s="19" t="s">
        <v>118</v>
      </c>
      <c r="J4" s="20"/>
      <c r="K4" s="20"/>
      <c r="L4" s="20"/>
      <c r="M4" s="21"/>
      <c r="R4" s="17"/>
      <c r="X4"/>
    </row>
    <row r="5" spans="1:24" ht="5.25" customHeight="1" thickBot="1">
      <c r="A5" s="22"/>
      <c r="B5" s="22"/>
      <c r="C5" s="22"/>
      <c r="D5" s="22"/>
      <c r="E5" s="22"/>
      <c r="F5" s="22"/>
      <c r="H5" s="22"/>
      <c r="I5" s="22"/>
      <c r="J5" s="22"/>
      <c r="K5" s="22"/>
      <c r="L5" s="22"/>
      <c r="M5" s="22"/>
      <c r="R5" s="17"/>
      <c r="X5"/>
    </row>
    <row r="6" spans="1:24" ht="15" customHeight="1">
      <c r="A6" s="23" t="s">
        <v>2</v>
      </c>
      <c r="B6" s="24" t="s">
        <v>107</v>
      </c>
      <c r="C6" s="24" t="s">
        <v>108</v>
      </c>
      <c r="D6" s="24" t="s">
        <v>109</v>
      </c>
      <c r="E6" s="24" t="s">
        <v>110</v>
      </c>
      <c r="F6" s="25" t="s">
        <v>111</v>
      </c>
      <c r="H6" s="23" t="s">
        <v>2</v>
      </c>
      <c r="I6" s="24" t="s">
        <v>107</v>
      </c>
      <c r="J6" s="24" t="s">
        <v>108</v>
      </c>
      <c r="K6" s="24" t="s">
        <v>109</v>
      </c>
      <c r="L6" s="24" t="s">
        <v>110</v>
      </c>
      <c r="M6" s="25" t="s">
        <v>111</v>
      </c>
      <c r="R6" s="17"/>
      <c r="X6"/>
    </row>
    <row r="7" spans="1:24" ht="13.5" customHeight="1">
      <c r="A7" s="26" t="s">
        <v>182</v>
      </c>
      <c r="B7" s="27">
        <v>27</v>
      </c>
      <c r="C7" s="27">
        <v>29</v>
      </c>
      <c r="D7" s="27">
        <v>23</v>
      </c>
      <c r="E7" s="27">
        <v>28</v>
      </c>
      <c r="F7" s="28">
        <f>SUM(B7:E7)</f>
        <v>107</v>
      </c>
      <c r="H7" s="26" t="s">
        <v>144</v>
      </c>
      <c r="I7" s="27">
        <v>23</v>
      </c>
      <c r="J7" s="27">
        <v>24</v>
      </c>
      <c r="K7" s="27">
        <v>24</v>
      </c>
      <c r="L7" s="27">
        <v>23</v>
      </c>
      <c r="M7" s="28">
        <f>SUM(I7:L7)</f>
        <v>94</v>
      </c>
      <c r="R7" s="17"/>
      <c r="X7"/>
    </row>
    <row r="8" spans="1:24" ht="13.5" customHeight="1">
      <c r="A8" s="26" t="s">
        <v>113</v>
      </c>
      <c r="B8" s="27">
        <v>24</v>
      </c>
      <c r="C8" s="27">
        <v>23</v>
      </c>
      <c r="D8" s="27">
        <v>25</v>
      </c>
      <c r="E8" s="27">
        <v>18</v>
      </c>
      <c r="F8" s="28">
        <f>SUM(B8:E8)</f>
        <v>90</v>
      </c>
      <c r="H8" s="26" t="s">
        <v>133</v>
      </c>
      <c r="I8" s="27">
        <v>31</v>
      </c>
      <c r="J8" s="27">
        <v>25</v>
      </c>
      <c r="K8" s="27">
        <v>22</v>
      </c>
      <c r="L8" s="27">
        <v>26</v>
      </c>
      <c r="M8" s="28">
        <f>SUM(I8:L8)</f>
        <v>104</v>
      </c>
      <c r="R8" s="17"/>
      <c r="X8"/>
    </row>
    <row r="9" spans="1:24" ht="13.5" customHeight="1">
      <c r="A9" s="26" t="s">
        <v>152</v>
      </c>
      <c r="B9" s="27">
        <v>21</v>
      </c>
      <c r="C9" s="27">
        <v>20</v>
      </c>
      <c r="D9" s="27">
        <v>20</v>
      </c>
      <c r="E9" s="27">
        <v>23</v>
      </c>
      <c r="F9" s="28">
        <f>SUM(B9:E9)</f>
        <v>84</v>
      </c>
      <c r="H9" s="26" t="s">
        <v>184</v>
      </c>
      <c r="I9" s="27">
        <v>29</v>
      </c>
      <c r="J9" s="27">
        <v>24</v>
      </c>
      <c r="K9" s="27">
        <v>29</v>
      </c>
      <c r="L9" s="27">
        <v>23</v>
      </c>
      <c r="M9" s="28">
        <f>SUM(I9:L9)</f>
        <v>105</v>
      </c>
      <c r="R9" s="17"/>
      <c r="X9"/>
    </row>
    <row r="10" spans="1:24" ht="13.5" customHeight="1">
      <c r="A10" s="26" t="s">
        <v>112</v>
      </c>
      <c r="B10" s="27">
        <v>24</v>
      </c>
      <c r="C10" s="27">
        <v>26</v>
      </c>
      <c r="D10" s="27">
        <v>28</v>
      </c>
      <c r="E10" s="27">
        <v>29</v>
      </c>
      <c r="F10" s="28">
        <f>SUM(B10:E10)</f>
        <v>107</v>
      </c>
      <c r="H10" s="26" t="s">
        <v>163</v>
      </c>
      <c r="I10" s="27">
        <v>25</v>
      </c>
      <c r="J10" s="27">
        <v>27</v>
      </c>
      <c r="K10" s="27">
        <v>24</v>
      </c>
      <c r="L10" s="27">
        <v>26</v>
      </c>
      <c r="M10" s="28">
        <f>SUM(I10:L10)</f>
        <v>102</v>
      </c>
      <c r="R10" s="17"/>
      <c r="X10"/>
    </row>
    <row r="11" spans="1:24" ht="13.5" customHeight="1">
      <c r="A11" s="26"/>
      <c r="B11" s="27"/>
      <c r="C11" s="27"/>
      <c r="D11" s="27"/>
      <c r="E11" s="27"/>
      <c r="F11" s="28">
        <f>SUM(B11:E11)</f>
        <v>0</v>
      </c>
      <c r="H11" s="26"/>
      <c r="I11" s="27"/>
      <c r="J11" s="27"/>
      <c r="K11" s="27"/>
      <c r="L11" s="27"/>
      <c r="M11" s="28">
        <f>SUM(I11:L11)</f>
        <v>0</v>
      </c>
      <c r="R11" s="17"/>
      <c r="X11"/>
    </row>
    <row r="12" spans="1:24" ht="13.5" customHeight="1" thickBot="1">
      <c r="A12" s="29" t="s">
        <v>114</v>
      </c>
      <c r="B12" s="30">
        <f>SUM(B7:B11)</f>
        <v>96</v>
      </c>
      <c r="C12" s="31">
        <f>SUM(C7:C11)</f>
        <v>98</v>
      </c>
      <c r="D12" s="31">
        <f>SUM(D7:D11)</f>
        <v>96</v>
      </c>
      <c r="E12" s="31">
        <f>SUM(E7:E11)</f>
        <v>98</v>
      </c>
      <c r="F12" s="32" t="s">
        <v>115</v>
      </c>
      <c r="H12" s="29" t="s">
        <v>114</v>
      </c>
      <c r="I12" s="30">
        <f>SUM(I7:I11)</f>
        <v>108</v>
      </c>
      <c r="J12" s="31">
        <f>SUM(J7:J11)</f>
        <v>100</v>
      </c>
      <c r="K12" s="31">
        <f>SUM(K7:K11)</f>
        <v>99</v>
      </c>
      <c r="L12" s="31">
        <f>SUM(L7:L11)</f>
        <v>98</v>
      </c>
      <c r="M12" s="32" t="s">
        <v>115</v>
      </c>
      <c r="R12" s="17"/>
      <c r="X12"/>
    </row>
    <row r="13" spans="1:24" ht="13.5" customHeight="1" thickBot="1">
      <c r="A13" s="33"/>
      <c r="B13" s="34" t="s">
        <v>111</v>
      </c>
      <c r="C13" s="35">
        <f>SUM(B12:C12)</f>
        <v>194</v>
      </c>
      <c r="D13" s="35">
        <f>SUM(B12:D12)</f>
        <v>290</v>
      </c>
      <c r="E13" s="35">
        <f>SUM(B12:E12)</f>
        <v>388</v>
      </c>
      <c r="F13" s="36"/>
      <c r="H13" s="33"/>
      <c r="I13" s="34" t="s">
        <v>111</v>
      </c>
      <c r="J13" s="35">
        <f>SUM(I12:J12)</f>
        <v>208</v>
      </c>
      <c r="K13" s="35">
        <f>SUM(I12:K12)</f>
        <v>307</v>
      </c>
      <c r="L13" s="35">
        <f>SUM(I12:L12)</f>
        <v>405</v>
      </c>
      <c r="M13" s="36"/>
      <c r="R13" s="17"/>
      <c r="X13"/>
    </row>
    <row r="14" spans="1:24" ht="13.5" customHeight="1" thickBot="1">
      <c r="A14" s="37"/>
      <c r="B14" s="38" t="s">
        <v>153</v>
      </c>
      <c r="C14" s="39"/>
      <c r="D14" s="40"/>
      <c r="E14" s="40" t="s">
        <v>183</v>
      </c>
      <c r="F14" s="41"/>
      <c r="H14" s="37"/>
      <c r="I14" s="38" t="s">
        <v>125</v>
      </c>
      <c r="J14" s="39"/>
      <c r="K14" s="40"/>
      <c r="L14" s="40" t="s">
        <v>127</v>
      </c>
      <c r="M14" s="41"/>
      <c r="R14" s="17"/>
      <c r="X14"/>
    </row>
    <row r="15" spans="1:19" ht="13.5" thickBot="1">
      <c r="A15" s="42"/>
      <c r="B15" s="43"/>
      <c r="C15" s="42"/>
      <c r="D15" s="42"/>
      <c r="E15" s="42"/>
      <c r="F15" s="42"/>
      <c r="G15" s="42"/>
      <c r="H15" s="42"/>
      <c r="I15" s="43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24" ht="15.75" customHeight="1" thickBot="1">
      <c r="A16" s="18" t="s">
        <v>106</v>
      </c>
      <c r="B16" s="19" t="s">
        <v>117</v>
      </c>
      <c r="C16" s="20"/>
      <c r="D16" s="20"/>
      <c r="E16" s="20"/>
      <c r="F16" s="21"/>
      <c r="H16" s="18" t="s">
        <v>106</v>
      </c>
      <c r="I16" s="19" t="s">
        <v>119</v>
      </c>
      <c r="J16" s="20"/>
      <c r="K16" s="20"/>
      <c r="L16" s="20"/>
      <c r="M16" s="21"/>
      <c r="R16" s="17"/>
      <c r="X16"/>
    </row>
    <row r="17" spans="1:24" ht="5.25" customHeight="1" thickBot="1">
      <c r="A17" s="22"/>
      <c r="B17" s="22"/>
      <c r="C17" s="22"/>
      <c r="D17" s="22"/>
      <c r="E17" s="22"/>
      <c r="F17" s="22"/>
      <c r="H17" s="22"/>
      <c r="I17" s="22"/>
      <c r="J17" s="22"/>
      <c r="K17" s="22"/>
      <c r="L17" s="22"/>
      <c r="M17" s="22"/>
      <c r="R17" s="17"/>
      <c r="X17"/>
    </row>
    <row r="18" spans="1:24" ht="15" customHeight="1">
      <c r="A18" s="23" t="s">
        <v>2</v>
      </c>
      <c r="B18" s="24" t="s">
        <v>107</v>
      </c>
      <c r="C18" s="24" t="s">
        <v>108</v>
      </c>
      <c r="D18" s="24" t="s">
        <v>109</v>
      </c>
      <c r="E18" s="24" t="s">
        <v>110</v>
      </c>
      <c r="F18" s="25" t="s">
        <v>111</v>
      </c>
      <c r="H18" s="23" t="s">
        <v>2</v>
      </c>
      <c r="I18" s="24" t="s">
        <v>107</v>
      </c>
      <c r="J18" s="24" t="s">
        <v>108</v>
      </c>
      <c r="K18" s="24" t="s">
        <v>109</v>
      </c>
      <c r="L18" s="24" t="s">
        <v>110</v>
      </c>
      <c r="M18" s="25" t="s">
        <v>111</v>
      </c>
      <c r="R18" s="17"/>
      <c r="X18"/>
    </row>
    <row r="19" spans="1:24" ht="13.5" customHeight="1">
      <c r="A19" s="26" t="s">
        <v>185</v>
      </c>
      <c r="B19" s="27">
        <v>30</v>
      </c>
      <c r="C19" s="27">
        <v>28</v>
      </c>
      <c r="D19" s="27">
        <v>24</v>
      </c>
      <c r="E19" s="27">
        <v>27</v>
      </c>
      <c r="F19" s="28">
        <f>SUM(B19:E19)</f>
        <v>109</v>
      </c>
      <c r="H19" s="26" t="s">
        <v>130</v>
      </c>
      <c r="I19" s="27">
        <v>36</v>
      </c>
      <c r="J19" s="27">
        <v>24</v>
      </c>
      <c r="K19" s="27">
        <v>21</v>
      </c>
      <c r="L19" s="27">
        <v>24</v>
      </c>
      <c r="M19" s="28">
        <f>SUM(I19:L19)</f>
        <v>105</v>
      </c>
      <c r="R19" s="17"/>
      <c r="X19"/>
    </row>
    <row r="20" spans="1:24" ht="13.5" customHeight="1">
      <c r="A20" s="26" t="s">
        <v>150</v>
      </c>
      <c r="B20" s="27">
        <v>31</v>
      </c>
      <c r="C20" s="27">
        <v>26</v>
      </c>
      <c r="D20" s="27">
        <v>27</v>
      </c>
      <c r="E20" s="27">
        <v>22</v>
      </c>
      <c r="F20" s="28">
        <f>SUM(B20:E20)</f>
        <v>106</v>
      </c>
      <c r="H20" s="26" t="s">
        <v>154</v>
      </c>
      <c r="I20" s="27">
        <v>24</v>
      </c>
      <c r="J20" s="27">
        <v>25</v>
      </c>
      <c r="K20" s="27">
        <v>22</v>
      </c>
      <c r="L20" s="27">
        <v>24</v>
      </c>
      <c r="M20" s="28">
        <f>SUM(I20:L20)</f>
        <v>95</v>
      </c>
      <c r="R20" s="17"/>
      <c r="X20"/>
    </row>
    <row r="21" spans="1:24" ht="13.5" customHeight="1">
      <c r="A21" s="26" t="s">
        <v>151</v>
      </c>
      <c r="B21" s="27">
        <v>26</v>
      </c>
      <c r="C21" s="27">
        <v>23</v>
      </c>
      <c r="D21" s="27">
        <v>27</v>
      </c>
      <c r="E21" s="27">
        <v>25</v>
      </c>
      <c r="F21" s="28">
        <f>SUM(B21:E21)</f>
        <v>101</v>
      </c>
      <c r="H21" s="26" t="s">
        <v>186</v>
      </c>
      <c r="I21" s="27">
        <v>36</v>
      </c>
      <c r="J21" s="27">
        <v>36</v>
      </c>
      <c r="K21" s="27">
        <v>33</v>
      </c>
      <c r="L21" s="27">
        <v>31</v>
      </c>
      <c r="M21" s="28">
        <f>SUM(I21:L21)</f>
        <v>136</v>
      </c>
      <c r="R21" s="17"/>
      <c r="X21"/>
    </row>
    <row r="22" spans="1:24" ht="13.5" customHeight="1">
      <c r="A22" s="26" t="s">
        <v>124</v>
      </c>
      <c r="B22" s="27">
        <v>21</v>
      </c>
      <c r="C22" s="27">
        <v>22</v>
      </c>
      <c r="D22" s="27">
        <v>24</v>
      </c>
      <c r="E22" s="27">
        <v>23</v>
      </c>
      <c r="F22" s="28">
        <f>SUM(B22:E22)</f>
        <v>90</v>
      </c>
      <c r="H22" s="26" t="s">
        <v>187</v>
      </c>
      <c r="I22" s="27">
        <v>23</v>
      </c>
      <c r="J22" s="27">
        <v>27</v>
      </c>
      <c r="K22" s="27">
        <v>25</v>
      </c>
      <c r="L22" s="27">
        <v>20</v>
      </c>
      <c r="M22" s="28">
        <f>SUM(I22:L22)</f>
        <v>95</v>
      </c>
      <c r="R22" s="17"/>
      <c r="X22"/>
    </row>
    <row r="23" spans="1:24" ht="13.5" customHeight="1">
      <c r="A23" s="26"/>
      <c r="B23" s="27"/>
      <c r="C23" s="27"/>
      <c r="D23" s="27"/>
      <c r="E23" s="27"/>
      <c r="F23" s="28">
        <f>SUM(B23:E23)</f>
        <v>0</v>
      </c>
      <c r="H23" s="26"/>
      <c r="I23" s="27"/>
      <c r="J23" s="27"/>
      <c r="K23" s="27"/>
      <c r="L23" s="27"/>
      <c r="M23" s="28">
        <f>SUM(I23:L23)</f>
        <v>0</v>
      </c>
      <c r="R23" s="17"/>
      <c r="X23"/>
    </row>
    <row r="24" spans="1:24" ht="13.5" customHeight="1" thickBot="1">
      <c r="A24" s="29" t="s">
        <v>114</v>
      </c>
      <c r="B24" s="30">
        <f>SUM(B19:B23)</f>
        <v>108</v>
      </c>
      <c r="C24" s="31">
        <f>SUM(C19:C23)</f>
        <v>99</v>
      </c>
      <c r="D24" s="31">
        <f>SUM(D19:D23)</f>
        <v>102</v>
      </c>
      <c r="E24" s="31">
        <f>SUM(E19:E23)</f>
        <v>97</v>
      </c>
      <c r="F24" s="32" t="s">
        <v>115</v>
      </c>
      <c r="H24" s="29" t="s">
        <v>114</v>
      </c>
      <c r="I24" s="30">
        <f>SUM(I19:I23)</f>
        <v>119</v>
      </c>
      <c r="J24" s="31">
        <f>SUM(J19:J23)</f>
        <v>112</v>
      </c>
      <c r="K24" s="31">
        <f>SUM(K19:K23)</f>
        <v>101</v>
      </c>
      <c r="L24" s="31">
        <f>SUM(L19:L23)</f>
        <v>99</v>
      </c>
      <c r="M24" s="32" t="s">
        <v>115</v>
      </c>
      <c r="R24" s="17"/>
      <c r="X24"/>
    </row>
    <row r="25" spans="1:24" ht="13.5" customHeight="1" thickBot="1">
      <c r="A25" s="33"/>
      <c r="B25" s="34" t="s">
        <v>111</v>
      </c>
      <c r="C25" s="35">
        <f>SUM(B24:C24)</f>
        <v>207</v>
      </c>
      <c r="D25" s="35">
        <f>SUM(B24:D24)</f>
        <v>309</v>
      </c>
      <c r="E25" s="35">
        <f>SUM(B24:E24)</f>
        <v>406</v>
      </c>
      <c r="F25" s="36"/>
      <c r="H25" s="33"/>
      <c r="I25" s="34" t="s">
        <v>111</v>
      </c>
      <c r="J25" s="35">
        <f>SUM(I24:J24)</f>
        <v>231</v>
      </c>
      <c r="K25" s="35">
        <f>SUM(I24:K24)</f>
        <v>332</v>
      </c>
      <c r="L25" s="35">
        <f>SUM(I24:L24)</f>
        <v>431</v>
      </c>
      <c r="M25" s="36"/>
      <c r="R25" s="17"/>
      <c r="X25"/>
    </row>
    <row r="26" spans="1:24" ht="13.5" customHeight="1" thickBot="1">
      <c r="A26" s="37"/>
      <c r="B26" s="38" t="s">
        <v>126</v>
      </c>
      <c r="C26" s="39"/>
      <c r="D26" s="40"/>
      <c r="E26" s="40" t="s">
        <v>129</v>
      </c>
      <c r="F26" s="41"/>
      <c r="H26" s="37"/>
      <c r="I26" s="38" t="s">
        <v>128</v>
      </c>
      <c r="J26" s="39"/>
      <c r="K26" s="40"/>
      <c r="L26" s="40" t="s">
        <v>132</v>
      </c>
      <c r="M26" s="41"/>
      <c r="R26" s="17"/>
      <c r="X26"/>
    </row>
    <row r="27" spans="1:19" ht="13.5" thickBot="1">
      <c r="A27" s="42"/>
      <c r="B27" s="43"/>
      <c r="C27" s="42"/>
      <c r="D27" s="42"/>
      <c r="E27" s="42"/>
      <c r="F27" s="42"/>
      <c r="G27" s="42"/>
      <c r="H27" s="42"/>
      <c r="I27" s="43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24" ht="15.75" customHeight="1" thickBot="1">
      <c r="A28" s="18" t="s">
        <v>106</v>
      </c>
      <c r="B28" s="19" t="s">
        <v>155</v>
      </c>
      <c r="C28" s="20"/>
      <c r="D28" s="20"/>
      <c r="E28" s="20"/>
      <c r="F28" s="21"/>
      <c r="R28" s="17"/>
      <c r="X28"/>
    </row>
    <row r="29" spans="1:24" ht="5.25" customHeight="1" thickBot="1">
      <c r="A29" s="22"/>
      <c r="B29" s="22"/>
      <c r="C29" s="22"/>
      <c r="D29" s="22"/>
      <c r="E29" s="22"/>
      <c r="F29" s="22"/>
      <c r="R29" s="17"/>
      <c r="X29"/>
    </row>
    <row r="30" spans="1:24" ht="15" customHeight="1">
      <c r="A30" s="23" t="s">
        <v>2</v>
      </c>
      <c r="B30" s="24" t="s">
        <v>107</v>
      </c>
      <c r="C30" s="24" t="s">
        <v>108</v>
      </c>
      <c r="D30" s="24" t="s">
        <v>109</v>
      </c>
      <c r="E30" s="24" t="s">
        <v>110</v>
      </c>
      <c r="F30" s="25" t="s">
        <v>111</v>
      </c>
      <c r="R30" s="17"/>
      <c r="X30"/>
    </row>
    <row r="31" spans="1:24" ht="13.5" customHeight="1">
      <c r="A31" s="26" t="s">
        <v>134</v>
      </c>
      <c r="B31" s="27">
        <v>27</v>
      </c>
      <c r="C31" s="27">
        <v>26</v>
      </c>
      <c r="D31" s="27">
        <v>29</v>
      </c>
      <c r="E31" s="27">
        <v>27</v>
      </c>
      <c r="F31" s="28">
        <f>SUM(B31:E31)</f>
        <v>109</v>
      </c>
      <c r="R31" s="17"/>
      <c r="X31"/>
    </row>
    <row r="32" spans="1:24" ht="13.5" customHeight="1">
      <c r="A32" s="26" t="s">
        <v>162</v>
      </c>
      <c r="B32" s="27">
        <v>29</v>
      </c>
      <c r="C32" s="27">
        <v>27</v>
      </c>
      <c r="D32" s="27">
        <v>29</v>
      </c>
      <c r="E32" s="27">
        <v>27</v>
      </c>
      <c r="F32" s="28">
        <f>SUM(B32:E32)</f>
        <v>112</v>
      </c>
      <c r="R32" s="17"/>
      <c r="X32"/>
    </row>
    <row r="33" spans="1:24" ht="13.5" customHeight="1">
      <c r="A33" s="26" t="s">
        <v>188</v>
      </c>
      <c r="B33" s="27">
        <v>23</v>
      </c>
      <c r="C33" s="27">
        <v>29</v>
      </c>
      <c r="D33" s="27">
        <v>25</v>
      </c>
      <c r="E33" s="27">
        <v>26</v>
      </c>
      <c r="F33" s="28">
        <f>SUM(B33:E33)</f>
        <v>103</v>
      </c>
      <c r="R33" s="17"/>
      <c r="X33"/>
    </row>
    <row r="34" spans="1:24" ht="13.5" customHeight="1">
      <c r="A34" s="26"/>
      <c r="B34" s="27">
        <v>126</v>
      </c>
      <c r="C34" s="27">
        <v>126</v>
      </c>
      <c r="D34" s="27">
        <v>126</v>
      </c>
      <c r="E34" s="27">
        <v>126</v>
      </c>
      <c r="F34" s="28">
        <f>SUM(B34:E34)</f>
        <v>504</v>
      </c>
      <c r="R34" s="17"/>
      <c r="X34"/>
    </row>
    <row r="35" spans="1:24" ht="13.5" customHeight="1">
      <c r="A35" s="26"/>
      <c r="B35" s="27"/>
      <c r="C35" s="27"/>
      <c r="D35" s="27"/>
      <c r="E35" s="27"/>
      <c r="F35" s="28">
        <f>SUM(B35:E35)</f>
        <v>0</v>
      </c>
      <c r="R35" s="17"/>
      <c r="X35"/>
    </row>
    <row r="36" spans="1:24" ht="13.5" customHeight="1" thickBot="1">
      <c r="A36" s="29" t="s">
        <v>114</v>
      </c>
      <c r="B36" s="30">
        <f>SUM(B31:B35)</f>
        <v>205</v>
      </c>
      <c r="C36" s="31">
        <f>SUM(C31:C35)</f>
        <v>208</v>
      </c>
      <c r="D36" s="31">
        <f>SUM(D31:D35)</f>
        <v>209</v>
      </c>
      <c r="E36" s="31">
        <f>SUM(E31:E35)</f>
        <v>206</v>
      </c>
      <c r="F36" s="32" t="s">
        <v>115</v>
      </c>
      <c r="R36" s="17"/>
      <c r="X36"/>
    </row>
    <row r="37" spans="1:24" ht="13.5" customHeight="1" thickBot="1">
      <c r="A37" s="33"/>
      <c r="B37" s="34" t="s">
        <v>111</v>
      </c>
      <c r="C37" s="35">
        <f>SUM(B36:C36)</f>
        <v>413</v>
      </c>
      <c r="D37" s="35">
        <f>SUM(B36:D36)</f>
        <v>622</v>
      </c>
      <c r="E37" s="35">
        <f>SUM(B36:E36)</f>
        <v>828</v>
      </c>
      <c r="F37" s="36"/>
      <c r="R37" s="17"/>
      <c r="X37"/>
    </row>
    <row r="38" spans="1:24" ht="13.5" customHeight="1" thickBot="1">
      <c r="A38" s="37"/>
      <c r="B38" s="38" t="s">
        <v>131</v>
      </c>
      <c r="C38" s="39"/>
      <c r="D38" s="40"/>
      <c r="E38" s="40" t="s">
        <v>116</v>
      </c>
      <c r="F38" s="41"/>
      <c r="R38" s="17"/>
      <c r="X38"/>
    </row>
    <row r="41" ht="13.5" thickBot="1"/>
    <row r="42" spans="1:24" ht="15" thickBot="1">
      <c r="A42" s="44" t="s">
        <v>189</v>
      </c>
      <c r="B42" s="55"/>
      <c r="C42" s="55"/>
      <c r="D42" s="56"/>
      <c r="H42" s="44" t="s">
        <v>120</v>
      </c>
      <c r="I42" s="55"/>
      <c r="J42" s="55"/>
      <c r="K42" s="56"/>
      <c r="L42" s="17"/>
      <c r="X42"/>
    </row>
    <row r="43" spans="1:24" ht="5.25" customHeight="1" thickBot="1">
      <c r="A43" s="53"/>
      <c r="B43" s="42"/>
      <c r="C43" s="42"/>
      <c r="D43" s="54"/>
      <c r="H43" s="53"/>
      <c r="I43" s="42"/>
      <c r="J43" s="42"/>
      <c r="K43" s="54"/>
      <c r="L43" s="17"/>
      <c r="U43" s="17"/>
      <c r="X43"/>
    </row>
    <row r="44" spans="1:24" ht="12.75">
      <c r="A44" s="73" t="s">
        <v>156</v>
      </c>
      <c r="B44" s="74"/>
      <c r="C44" s="75">
        <v>388</v>
      </c>
      <c r="D44" s="45">
        <v>6</v>
      </c>
      <c r="H44" s="73" t="s">
        <v>157</v>
      </c>
      <c r="I44" s="74"/>
      <c r="J44" s="75">
        <v>2147</v>
      </c>
      <c r="K44" s="45">
        <v>23</v>
      </c>
      <c r="L44" s="78"/>
      <c r="X44"/>
    </row>
    <row r="45" spans="1:24" ht="12.75">
      <c r="A45" s="76" t="s">
        <v>191</v>
      </c>
      <c r="B45" s="46"/>
      <c r="C45" s="77">
        <v>405</v>
      </c>
      <c r="D45" s="47">
        <v>4</v>
      </c>
      <c r="H45" s="76" t="s">
        <v>191</v>
      </c>
      <c r="I45" s="46"/>
      <c r="J45" s="77">
        <v>2207</v>
      </c>
      <c r="K45" s="47">
        <v>17</v>
      </c>
      <c r="L45" s="78"/>
      <c r="X45"/>
    </row>
    <row r="46" spans="1:24" ht="12.75">
      <c r="A46" s="76" t="s">
        <v>190</v>
      </c>
      <c r="B46" s="46"/>
      <c r="C46" s="77">
        <v>406</v>
      </c>
      <c r="D46" s="47">
        <v>3</v>
      </c>
      <c r="H46" s="76" t="s">
        <v>192</v>
      </c>
      <c r="I46" s="46"/>
      <c r="J46" s="77">
        <v>2587</v>
      </c>
      <c r="K46" s="47">
        <v>17</v>
      </c>
      <c r="L46" s="78"/>
      <c r="X46"/>
    </row>
    <row r="47" spans="1:24" ht="12.75">
      <c r="A47" s="76" t="s">
        <v>158</v>
      </c>
      <c r="B47" s="46"/>
      <c r="C47" s="77">
        <v>431</v>
      </c>
      <c r="D47" s="47">
        <v>2</v>
      </c>
      <c r="H47" s="76" t="s">
        <v>194</v>
      </c>
      <c r="I47" s="46"/>
      <c r="J47" s="77">
        <v>2713</v>
      </c>
      <c r="K47" s="47">
        <v>14</v>
      </c>
      <c r="L47" s="78"/>
      <c r="X47"/>
    </row>
    <row r="48" spans="1:24" ht="13.5" thickBot="1">
      <c r="A48" s="48" t="s">
        <v>159</v>
      </c>
      <c r="B48" s="49"/>
      <c r="C48" s="50">
        <v>828</v>
      </c>
      <c r="D48" s="51">
        <v>1</v>
      </c>
      <c r="H48" s="48" t="s">
        <v>193</v>
      </c>
      <c r="I48" s="49"/>
      <c r="J48" s="50">
        <v>2279</v>
      </c>
      <c r="K48" s="51">
        <v>10</v>
      </c>
      <c r="L48" s="78"/>
      <c r="X48"/>
    </row>
    <row r="62" ht="5.25" customHeight="1"/>
  </sheetData>
  <printOptions horizontalCentered="1" verticalCentered="1"/>
  <pageMargins left="0.5905511811023623" right="0" top="0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2" sqref="A2:N2"/>
    </sheetView>
  </sheetViews>
  <sheetFormatPr defaultColWidth="9.00390625" defaultRowHeight="12.75"/>
  <cols>
    <col min="1" max="1" width="4.625" style="0" customWidth="1"/>
    <col min="2" max="2" width="18.75390625" style="0" customWidth="1"/>
    <col min="3" max="16" width="7.875" style="0" customWidth="1"/>
  </cols>
  <sheetData>
    <row r="1" spans="1:18" ht="23.25" thickBot="1">
      <c r="A1" s="129" t="s">
        <v>211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79"/>
      <c r="P1" s="80"/>
      <c r="Q1" s="81"/>
      <c r="R1" s="81"/>
    </row>
    <row r="2" spans="1:18" ht="16.5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82"/>
      <c r="P2" s="81"/>
      <c r="Q2" s="81"/>
      <c r="R2" s="81"/>
    </row>
    <row r="3" spans="1:18" ht="16.5" thickBot="1">
      <c r="A3" s="133" t="s">
        <v>195</v>
      </c>
      <c r="B3" s="134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5"/>
      <c r="Q3" s="81"/>
      <c r="R3" s="81"/>
    </row>
    <row r="4" spans="1:18" ht="15" customHeight="1" thickBot="1">
      <c r="A4" s="135"/>
      <c r="B4" s="136"/>
      <c r="C4" s="137">
        <v>2007</v>
      </c>
      <c r="D4" s="138"/>
      <c r="E4" s="138"/>
      <c r="F4" s="138"/>
      <c r="G4" s="138"/>
      <c r="H4" s="139"/>
      <c r="I4" s="137">
        <v>2008</v>
      </c>
      <c r="J4" s="138"/>
      <c r="K4" s="138"/>
      <c r="L4" s="138"/>
      <c r="M4" s="138"/>
      <c r="N4" s="138"/>
      <c r="O4" s="138"/>
      <c r="P4" s="138"/>
      <c r="Q4" s="86"/>
      <c r="R4" s="81"/>
    </row>
    <row r="5" spans="1:18" ht="15" customHeight="1">
      <c r="A5" s="123" t="s">
        <v>196</v>
      </c>
      <c r="B5" s="124"/>
      <c r="C5" s="121" t="s">
        <v>197</v>
      </c>
      <c r="D5" s="122"/>
      <c r="E5" s="127" t="s">
        <v>198</v>
      </c>
      <c r="F5" s="128"/>
      <c r="G5" s="121" t="s">
        <v>199</v>
      </c>
      <c r="H5" s="122"/>
      <c r="I5" s="121" t="s">
        <v>200</v>
      </c>
      <c r="J5" s="122"/>
      <c r="K5" s="121" t="s">
        <v>201</v>
      </c>
      <c r="L5" s="122"/>
      <c r="M5" s="121" t="s">
        <v>202</v>
      </c>
      <c r="N5" s="122"/>
      <c r="O5" s="121" t="s">
        <v>203</v>
      </c>
      <c r="P5" s="122"/>
      <c r="Q5" s="119" t="s">
        <v>204</v>
      </c>
      <c r="R5" s="120"/>
    </row>
    <row r="6" spans="1:18" ht="15" customHeight="1">
      <c r="A6" s="125"/>
      <c r="B6" s="126"/>
      <c r="C6" s="87" t="s">
        <v>205</v>
      </c>
      <c r="D6" s="88" t="s">
        <v>206</v>
      </c>
      <c r="E6" s="89" t="s">
        <v>205</v>
      </c>
      <c r="F6" s="90" t="s">
        <v>206</v>
      </c>
      <c r="G6" s="87" t="s">
        <v>205</v>
      </c>
      <c r="H6" s="88" t="s">
        <v>206</v>
      </c>
      <c r="I6" s="87" t="s">
        <v>205</v>
      </c>
      <c r="J6" s="91" t="s">
        <v>206</v>
      </c>
      <c r="K6" s="87" t="s">
        <v>205</v>
      </c>
      <c r="L6" s="88" t="s">
        <v>206</v>
      </c>
      <c r="M6" s="87" t="s">
        <v>205</v>
      </c>
      <c r="N6" s="88" t="s">
        <v>206</v>
      </c>
      <c r="O6" s="87" t="s">
        <v>205</v>
      </c>
      <c r="P6" s="88" t="s">
        <v>206</v>
      </c>
      <c r="Q6" s="92" t="s">
        <v>205</v>
      </c>
      <c r="R6" s="93" t="s">
        <v>206</v>
      </c>
    </row>
    <row r="7" spans="1:18" ht="15" customHeight="1">
      <c r="A7" s="94" t="s">
        <v>7</v>
      </c>
      <c r="B7" s="100" t="s">
        <v>117</v>
      </c>
      <c r="C7" s="101">
        <v>427</v>
      </c>
      <c r="D7" s="102">
        <v>6</v>
      </c>
      <c r="E7" s="101">
        <v>394</v>
      </c>
      <c r="F7" s="99">
        <v>6</v>
      </c>
      <c r="G7" s="103">
        <v>416</v>
      </c>
      <c r="H7" s="104">
        <v>6</v>
      </c>
      <c r="I7" s="101">
        <v>505</v>
      </c>
      <c r="J7" s="105">
        <v>2</v>
      </c>
      <c r="K7" s="101">
        <v>406</v>
      </c>
      <c r="L7" s="106">
        <v>3</v>
      </c>
      <c r="M7" s="101"/>
      <c r="N7" s="102"/>
      <c r="O7" s="101"/>
      <c r="P7" s="99"/>
      <c r="Q7" s="107">
        <f aca="true" t="shared" si="0" ref="Q7:R11">C7+E7+G7+I7+K7+M7+O7</f>
        <v>2148</v>
      </c>
      <c r="R7" s="108">
        <f t="shared" si="0"/>
        <v>23</v>
      </c>
    </row>
    <row r="8" spans="1:18" ht="15" customHeight="1">
      <c r="A8" s="95" t="s">
        <v>8</v>
      </c>
      <c r="B8" s="109" t="s">
        <v>118</v>
      </c>
      <c r="C8" s="103">
        <v>439</v>
      </c>
      <c r="D8" s="99">
        <v>4</v>
      </c>
      <c r="E8" s="103">
        <v>424</v>
      </c>
      <c r="F8" s="110">
        <v>3.5</v>
      </c>
      <c r="G8" s="103">
        <v>455</v>
      </c>
      <c r="H8" s="111">
        <v>2</v>
      </c>
      <c r="I8" s="103">
        <v>484</v>
      </c>
      <c r="J8" s="112">
        <v>3</v>
      </c>
      <c r="K8" s="103">
        <v>405</v>
      </c>
      <c r="L8" s="112">
        <v>4</v>
      </c>
      <c r="M8" s="103"/>
      <c r="N8" s="99"/>
      <c r="O8" s="103"/>
      <c r="P8" s="99"/>
      <c r="Q8" s="107">
        <f t="shared" si="0"/>
        <v>2207</v>
      </c>
      <c r="R8" s="108">
        <f t="shared" si="0"/>
        <v>16.5</v>
      </c>
    </row>
    <row r="9" spans="1:18" ht="15" customHeight="1">
      <c r="A9" s="94" t="s">
        <v>9</v>
      </c>
      <c r="B9" s="109" t="s">
        <v>207</v>
      </c>
      <c r="C9" s="103">
        <v>441</v>
      </c>
      <c r="D9" s="99">
        <v>3</v>
      </c>
      <c r="E9" s="103">
        <v>424</v>
      </c>
      <c r="F9" s="110">
        <v>3.5</v>
      </c>
      <c r="G9" s="103">
        <v>433</v>
      </c>
      <c r="H9" s="111">
        <v>3</v>
      </c>
      <c r="I9" s="103">
        <v>461</v>
      </c>
      <c r="J9" s="113">
        <v>6</v>
      </c>
      <c r="K9" s="103">
        <v>828</v>
      </c>
      <c r="L9" s="106">
        <v>1</v>
      </c>
      <c r="M9" s="101"/>
      <c r="N9" s="99"/>
      <c r="O9" s="103"/>
      <c r="P9" s="99"/>
      <c r="Q9" s="107">
        <f t="shared" si="0"/>
        <v>2587</v>
      </c>
      <c r="R9" s="108">
        <f t="shared" si="0"/>
        <v>16.5</v>
      </c>
    </row>
    <row r="10" spans="1:18" ht="15" customHeight="1">
      <c r="A10" s="94" t="s">
        <v>10</v>
      </c>
      <c r="B10" s="114" t="s">
        <v>208</v>
      </c>
      <c r="C10" s="103">
        <v>448</v>
      </c>
      <c r="D10" s="99">
        <v>2</v>
      </c>
      <c r="E10" s="103">
        <v>457</v>
      </c>
      <c r="F10" s="99">
        <v>1</v>
      </c>
      <c r="G10" s="103">
        <v>428</v>
      </c>
      <c r="H10" s="111">
        <v>4</v>
      </c>
      <c r="I10" s="103">
        <v>992</v>
      </c>
      <c r="J10" s="115">
        <v>1</v>
      </c>
      <c r="K10" s="103">
        <v>388</v>
      </c>
      <c r="L10" s="106">
        <v>6</v>
      </c>
      <c r="M10" s="101"/>
      <c r="N10" s="99"/>
      <c r="O10" s="103"/>
      <c r="P10" s="99"/>
      <c r="Q10" s="107">
        <f t="shared" si="0"/>
        <v>2713</v>
      </c>
      <c r="R10" s="108">
        <f t="shared" si="0"/>
        <v>14</v>
      </c>
    </row>
    <row r="11" spans="1:18" ht="15" customHeight="1">
      <c r="A11" s="96" t="s">
        <v>11</v>
      </c>
      <c r="B11" s="114" t="s">
        <v>119</v>
      </c>
      <c r="C11" s="103">
        <v>459</v>
      </c>
      <c r="D11" s="99">
        <v>1</v>
      </c>
      <c r="E11" s="103">
        <v>444</v>
      </c>
      <c r="F11" s="99">
        <v>2</v>
      </c>
      <c r="G11" s="103">
        <v>467</v>
      </c>
      <c r="H11" s="111">
        <v>1</v>
      </c>
      <c r="I11" s="103">
        <v>478</v>
      </c>
      <c r="J11" s="112">
        <v>4</v>
      </c>
      <c r="K11" s="103">
        <v>431</v>
      </c>
      <c r="L11" s="106">
        <v>2</v>
      </c>
      <c r="M11" s="101"/>
      <c r="N11" s="99"/>
      <c r="O11" s="103"/>
      <c r="P11" s="99"/>
      <c r="Q11" s="107">
        <f t="shared" si="0"/>
        <v>2279</v>
      </c>
      <c r="R11" s="108">
        <f t="shared" si="0"/>
        <v>10</v>
      </c>
    </row>
    <row r="12" ht="15" customHeight="1">
      <c r="J12" s="97"/>
    </row>
    <row r="13" ht="15" customHeight="1"/>
    <row r="14" ht="15" customHeight="1"/>
    <row r="15" ht="15" customHeight="1">
      <c r="M15" s="98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mergeCells count="14">
    <mergeCell ref="A1:N1"/>
    <mergeCell ref="A2:N2"/>
    <mergeCell ref="A3:B4"/>
    <mergeCell ref="C4:H4"/>
    <mergeCell ref="I4:P4"/>
    <mergeCell ref="A5:B6"/>
    <mergeCell ref="C5:D5"/>
    <mergeCell ref="E5:F5"/>
    <mergeCell ref="G5:H5"/>
    <mergeCell ref="Q5:R5"/>
    <mergeCell ref="I5:J5"/>
    <mergeCell ref="K5:L5"/>
    <mergeCell ref="M5:N5"/>
    <mergeCell ref="O5:P5"/>
  </mergeCells>
  <conditionalFormatting sqref="L5:L6">
    <cfRule type="cellIs" priority="1" dxfId="0" operator="lessThan" stopIfTrue="1">
      <formula>33.5</formula>
    </cfRule>
    <cfRule type="cellIs" priority="2" dxfId="1" operator="between" stopIfTrue="1">
      <formula>33.51</formula>
      <formula>35.5</formula>
    </cfRule>
    <cfRule type="cellIs" priority="3" dxfId="2" operator="between" stopIfTrue="1">
      <formula>35.51</formula>
      <formula>37.5</formula>
    </cfRule>
  </conditionalFormatting>
  <conditionalFormatting sqref="D5:D11">
    <cfRule type="cellIs" priority="4" dxfId="3" operator="equal" stopIfTrue="1">
      <formula>0</formula>
    </cfRule>
  </conditionalFormatting>
  <conditionalFormatting sqref="E5:E11">
    <cfRule type="cellIs" priority="5" dxfId="4" operator="equal" stopIfTrue="1">
      <formula>"Jz"</formula>
    </cfRule>
    <cfRule type="cellIs" priority="6" dxfId="2" operator="equal" stopIfTrue="1">
      <formula>"m"</formula>
    </cfRule>
    <cfRule type="cellIs" priority="7" dxfId="0" operator="equal" stopIfTrue="1">
      <formula>"Z"</formula>
    </cfRule>
  </conditionalFormatting>
  <conditionalFormatting sqref="G5:G11 I5:I11 J5:J6">
    <cfRule type="cellIs" priority="8" dxfId="0" operator="lessThan" stopIfTrue="1">
      <formula>34</formula>
    </cfRule>
    <cfRule type="cellIs" priority="9" dxfId="1" operator="between" stopIfTrue="1">
      <formula>33</formula>
      <formula>35.9</formula>
    </cfRule>
    <cfRule type="cellIs" priority="10" dxfId="2" operator="between" stopIfTrue="1">
      <formula>35</formula>
      <formula>37.9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K22" sqref="K22"/>
    </sheetView>
  </sheetViews>
  <sheetFormatPr defaultColWidth="9.00390625" defaultRowHeight="12.75"/>
  <cols>
    <col min="1" max="1" width="7.125" style="0" customWidth="1"/>
    <col min="2" max="3" width="6.125" style="0" customWidth="1"/>
    <col min="4" max="5" width="6.875" style="0" customWidth="1"/>
    <col min="6" max="6" width="6.375" style="0" customWidth="1"/>
    <col min="7" max="7" width="8.375" style="0" customWidth="1"/>
    <col min="8" max="8" width="8.25390625" style="0" customWidth="1"/>
    <col min="9" max="9" width="3.75390625" style="0" customWidth="1"/>
    <col min="12" max="12" width="3.375" style="0" customWidth="1"/>
  </cols>
  <sheetData>
    <row r="1" spans="1:14" ht="12.75">
      <c r="A1" t="s">
        <v>6</v>
      </c>
      <c r="B1" t="s">
        <v>23</v>
      </c>
      <c r="D1" t="s">
        <v>6</v>
      </c>
      <c r="E1" t="s">
        <v>23</v>
      </c>
      <c r="G1" t="s">
        <v>6</v>
      </c>
      <c r="H1" t="s">
        <v>23</v>
      </c>
      <c r="J1" t="s">
        <v>6</v>
      </c>
      <c r="K1" t="s">
        <v>23</v>
      </c>
      <c r="M1" t="s">
        <v>6</v>
      </c>
      <c r="N1" t="s">
        <v>23</v>
      </c>
    </row>
    <row r="2" spans="1:14" ht="12.75">
      <c r="A2" t="s">
        <v>33</v>
      </c>
      <c r="B2" t="s">
        <v>26</v>
      </c>
      <c r="D2" t="s">
        <v>25</v>
      </c>
      <c r="E2" t="s">
        <v>26</v>
      </c>
      <c r="G2" t="s">
        <v>66</v>
      </c>
      <c r="H2" t="s">
        <v>26</v>
      </c>
      <c r="J2" t="s">
        <v>26</v>
      </c>
      <c r="K2" t="s">
        <v>26</v>
      </c>
      <c r="M2" t="s">
        <v>63</v>
      </c>
      <c r="N2" t="s">
        <v>26</v>
      </c>
    </row>
    <row r="3" spans="1:14" ht="12.75">
      <c r="A3" t="s">
        <v>33</v>
      </c>
      <c r="B3" t="s">
        <v>105</v>
      </c>
      <c r="D3" t="s">
        <v>25</v>
      </c>
      <c r="E3" t="s">
        <v>105</v>
      </c>
      <c r="G3" t="s">
        <v>66</v>
      </c>
      <c r="H3" t="s">
        <v>105</v>
      </c>
      <c r="J3" t="s">
        <v>26</v>
      </c>
      <c r="K3" t="s">
        <v>105</v>
      </c>
      <c r="M3" t="s">
        <v>63</v>
      </c>
      <c r="N3" t="s">
        <v>105</v>
      </c>
    </row>
    <row r="4" spans="1:14" ht="12.75">
      <c r="A4" t="s">
        <v>33</v>
      </c>
      <c r="B4" t="s">
        <v>121</v>
      </c>
      <c r="D4" t="s">
        <v>25</v>
      </c>
      <c r="E4" t="s">
        <v>121</v>
      </c>
      <c r="G4" t="s">
        <v>66</v>
      </c>
      <c r="H4" t="s">
        <v>121</v>
      </c>
      <c r="J4" t="s">
        <v>26</v>
      </c>
      <c r="K4" t="s">
        <v>121</v>
      </c>
      <c r="M4" t="s">
        <v>63</v>
      </c>
      <c r="N4" t="s">
        <v>121</v>
      </c>
    </row>
    <row r="6" spans="1:7" ht="12.75">
      <c r="A6" t="s">
        <v>23</v>
      </c>
      <c r="C6" t="s">
        <v>24</v>
      </c>
      <c r="D6" t="s">
        <v>23</v>
      </c>
      <c r="F6" t="s">
        <v>24</v>
      </c>
      <c r="G6" t="s">
        <v>23</v>
      </c>
    </row>
    <row r="7" spans="1:7" ht="12.75">
      <c r="A7" t="s">
        <v>121</v>
      </c>
      <c r="C7" t="s">
        <v>122</v>
      </c>
      <c r="D7" t="s">
        <v>105</v>
      </c>
      <c r="F7" t="s">
        <v>122</v>
      </c>
      <c r="G7" t="s">
        <v>121</v>
      </c>
    </row>
    <row r="8" spans="1:4" ht="12.75">
      <c r="A8" t="s">
        <v>105</v>
      </c>
      <c r="C8" t="s">
        <v>122</v>
      </c>
      <c r="D8" t="s">
        <v>121</v>
      </c>
    </row>
    <row r="9" spans="1:3" ht="12.75">
      <c r="A9" t="s">
        <v>26</v>
      </c>
      <c r="C9" t="s">
        <v>122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PŘ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mivo</dc:creator>
  <cp:keywords/>
  <dc:description/>
  <cp:lastModifiedBy>Kabinet</cp:lastModifiedBy>
  <cp:lastPrinted>2008-04-28T12:58:38Z</cp:lastPrinted>
  <dcterms:created xsi:type="dcterms:W3CDTF">1996-12-04T06:36:13Z</dcterms:created>
  <dcterms:modified xsi:type="dcterms:W3CDTF">2008-04-30T08:26:47Z</dcterms:modified>
  <cp:category/>
  <cp:version/>
  <cp:contentType/>
  <cp:contentStatus/>
</cp:coreProperties>
</file>