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" windowWidth="12000" windowHeight="6630" tabRatio="766" activeTab="0"/>
  </bookViews>
  <sheets>
    <sheet name="hlavička" sheetId="1" r:id="rId1"/>
    <sheet name="výsledky" sheetId="2" r:id="rId2"/>
    <sheet name="družstva" sheetId="3" r:id="rId3"/>
    <sheet name="Družstva celkem" sheetId="4" r:id="rId4"/>
    <sheet name="bodovací prostor" sheetId="5" r:id="rId5"/>
  </sheets>
  <definedNames>
    <definedName name="_xlnm.Print_Area" localSheetId="0">'hlavička'!$A$1:$I$39</definedName>
  </definedNames>
  <calcPr fullCalcOnLoad="1"/>
</workbook>
</file>

<file path=xl/comments5.xml><?xml version="1.0" encoding="utf-8"?>
<comments xmlns="http://schemas.openxmlformats.org/spreadsheetml/2006/main">
  <authors>
    <author>rak</author>
  </authors>
  <commentList>
    <comment ref="T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</commentList>
</comments>
</file>

<file path=xl/sharedStrings.xml><?xml version="1.0" encoding="utf-8"?>
<sst xmlns="http://schemas.openxmlformats.org/spreadsheetml/2006/main" count="677" uniqueCount="155">
  <si>
    <t>reg.č.</t>
  </si>
  <si>
    <t>KP</t>
  </si>
  <si>
    <t>mtg</t>
  </si>
  <si>
    <t>B</t>
  </si>
  <si>
    <t>Příjmení</t>
  </si>
  <si>
    <t>Jméno</t>
  </si>
  <si>
    <t>kat.</t>
  </si>
  <si>
    <t>VT</t>
  </si>
  <si>
    <t>1.</t>
  </si>
  <si>
    <t>2.</t>
  </si>
  <si>
    <t>3.</t>
  </si>
  <si>
    <t>4.</t>
  </si>
  <si>
    <t>5.</t>
  </si>
  <si>
    <t>Jan</t>
  </si>
  <si>
    <t>6.</t>
  </si>
  <si>
    <t>7.</t>
  </si>
  <si>
    <t>Prchal</t>
  </si>
  <si>
    <t>Petr</t>
  </si>
  <si>
    <t>1.MGC Děkanka Praha</t>
  </si>
  <si>
    <t>8.</t>
  </si>
  <si>
    <t>9.</t>
  </si>
  <si>
    <t>Milan</t>
  </si>
  <si>
    <t>10.</t>
  </si>
  <si>
    <t>Miroslav</t>
  </si>
  <si>
    <t>M</t>
  </si>
  <si>
    <t>Josef</t>
  </si>
  <si>
    <t>Jaroslav</t>
  </si>
  <si>
    <t>MGC Hradečtí Orli</t>
  </si>
  <si>
    <t>Rosendorf</t>
  </si>
  <si>
    <t>Karel</t>
  </si>
  <si>
    <t>Zdeněk</t>
  </si>
  <si>
    <t>Pavel</t>
  </si>
  <si>
    <t>Libor</t>
  </si>
  <si>
    <t>Věra</t>
  </si>
  <si>
    <t>Kotek</t>
  </si>
  <si>
    <t>Michal</t>
  </si>
  <si>
    <t>Sedláček</t>
  </si>
  <si>
    <t>Šedek</t>
  </si>
  <si>
    <t>SK TEMPO Praha</t>
  </si>
  <si>
    <t>Macourová</t>
  </si>
  <si>
    <t>Eva</t>
  </si>
  <si>
    <t>Steklý</t>
  </si>
  <si>
    <t>Mužík</t>
  </si>
  <si>
    <t>Novák</t>
  </si>
  <si>
    <t>MG SEBA Tanvald</t>
  </si>
  <si>
    <t>Nepimach</t>
  </si>
  <si>
    <t>Luboš</t>
  </si>
  <si>
    <t>Poslušný</t>
  </si>
  <si>
    <t>Vlček</t>
  </si>
  <si>
    <t>Kašpar</t>
  </si>
  <si>
    <t>Milouš</t>
  </si>
  <si>
    <t>Malík</t>
  </si>
  <si>
    <t>Pokorný</t>
  </si>
  <si>
    <t>Bohumil</t>
  </si>
  <si>
    <t>Ticháček</t>
  </si>
  <si>
    <t>Martin</t>
  </si>
  <si>
    <t>Marek</t>
  </si>
  <si>
    <t>Šimon</t>
  </si>
  <si>
    <t>Vozár</t>
  </si>
  <si>
    <t>Vondráková</t>
  </si>
  <si>
    <t>Milena</t>
  </si>
  <si>
    <t>Fried</t>
  </si>
  <si>
    <t>SK Oáza Praha</t>
  </si>
  <si>
    <t>Kudyn</t>
  </si>
  <si>
    <t>Komeda</t>
  </si>
  <si>
    <t>Patrik</t>
  </si>
  <si>
    <t>Želizňák</t>
  </si>
  <si>
    <t>Veronika</t>
  </si>
  <si>
    <t>Luděk</t>
  </si>
  <si>
    <t>Fríd</t>
  </si>
  <si>
    <t>Satoránský</t>
  </si>
  <si>
    <t>Olah</t>
  </si>
  <si>
    <t>Šuková</t>
  </si>
  <si>
    <t>Kníže</t>
  </si>
  <si>
    <t>Katalin</t>
  </si>
  <si>
    <t>Čejka</t>
  </si>
  <si>
    <t>Říha</t>
  </si>
  <si>
    <t>poř.</t>
  </si>
  <si>
    <t>jméno</t>
  </si>
  <si>
    <t>oddíl</t>
  </si>
  <si>
    <t>vt</t>
  </si>
  <si>
    <t>Sum</t>
  </si>
  <si>
    <t>příjmení</t>
  </si>
  <si>
    <t>prům.</t>
  </si>
  <si>
    <t>body</t>
  </si>
  <si>
    <t>Výsledky - absolutní kategorie</t>
  </si>
  <si>
    <t>Výsledková listina</t>
  </si>
  <si>
    <t>Ředitel turnaje :</t>
  </si>
  <si>
    <t>Hl. rozhodčí :</t>
  </si>
  <si>
    <t>Pom. Rozhodčí :</t>
  </si>
  <si>
    <t>Jury :</t>
  </si>
  <si>
    <t>poř</t>
  </si>
  <si>
    <t>Oddíl</t>
  </si>
  <si>
    <t>k1</t>
  </si>
  <si>
    <t>k2</t>
  </si>
  <si>
    <t>k3</t>
  </si>
  <si>
    <t>k4</t>
  </si>
  <si>
    <t>r1</t>
  </si>
  <si>
    <t>r2</t>
  </si>
  <si>
    <t>prů</t>
  </si>
  <si>
    <t>k5</t>
  </si>
  <si>
    <t>k6</t>
  </si>
  <si>
    <t>Muži :</t>
  </si>
  <si>
    <t>Senioři :</t>
  </si>
  <si>
    <t>Ženy :</t>
  </si>
  <si>
    <t>Junioři :</t>
  </si>
  <si>
    <t>Žáci :</t>
  </si>
  <si>
    <t>kol</t>
  </si>
  <si>
    <t>S</t>
  </si>
  <si>
    <t>Z</t>
  </si>
  <si>
    <t>Jz</t>
  </si>
  <si>
    <t>J</t>
  </si>
  <si>
    <t>Soukup</t>
  </si>
  <si>
    <t>Víšek</t>
  </si>
  <si>
    <t>reg. č.</t>
  </si>
  <si>
    <t>kat</t>
  </si>
  <si>
    <t>sum</t>
  </si>
  <si>
    <t>Šebesta</t>
  </si>
  <si>
    <t>Drbohlavová</t>
  </si>
  <si>
    <t>SMG 2000 Ústí n. L.</t>
  </si>
  <si>
    <t>Pazderka</t>
  </si>
  <si>
    <t>-</t>
  </si>
  <si>
    <t>SK Tempo Praha    C</t>
  </si>
  <si>
    <t>Satoranský</t>
  </si>
  <si>
    <t>SK Oaza Praha</t>
  </si>
  <si>
    <t>SMG 2000 Ústí nad Labem</t>
  </si>
  <si>
    <t>6 bodů</t>
  </si>
  <si>
    <t>4 body</t>
  </si>
  <si>
    <t>3 body</t>
  </si>
  <si>
    <t>2 body</t>
  </si>
  <si>
    <t>1 bod</t>
  </si>
  <si>
    <t>Celková tabulka</t>
  </si>
  <si>
    <t>7. Open Hradec Králové</t>
  </si>
  <si>
    <t>8. Open Tanvald</t>
  </si>
  <si>
    <t xml:space="preserve">9. Open Děkanka </t>
  </si>
  <si>
    <t>2. Open Děčín</t>
  </si>
  <si>
    <t>3. Open Oaza</t>
  </si>
  <si>
    <t>KP Tanvald</t>
  </si>
  <si>
    <t>5. Open Tempo</t>
  </si>
  <si>
    <t>Celkem:</t>
  </si>
  <si>
    <t>údery</t>
  </si>
  <si>
    <t>SK Tempo Praha "C"</t>
  </si>
  <si>
    <t>1. MGC Děkanka Praha</t>
  </si>
  <si>
    <t>SMG 2000 Ústí n. L. "B"</t>
  </si>
  <si>
    <t>MGC Hradečtí Orli "B"</t>
  </si>
  <si>
    <t>6. kolo           II.Liga smíšených družstev Čechy - střed  2007/2008</t>
  </si>
  <si>
    <t>MG Seba Tanvald</t>
  </si>
  <si>
    <t>KP + 6.kolo  2.ligy</t>
  </si>
  <si>
    <t>Steklý Miroslav</t>
  </si>
  <si>
    <t>Rosendorf Karel,Vondráková Milena</t>
  </si>
  <si>
    <t>Kašpar,Steklý,Pokorný,Šimon,Prchal</t>
  </si>
  <si>
    <t>PP</t>
  </si>
  <si>
    <t>postup na PČ</t>
  </si>
  <si>
    <t>Kašpar Milouš</t>
  </si>
  <si>
    <t>II.liga                                              smíšená družstva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</si>
</sst>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\ &quot;Kč&quot;"/>
    <numFmt numFmtId="175" formatCode="h:mm;@"/>
    <numFmt numFmtId="176" formatCode="[$-405]d\.\ mmmm\ yyyy"/>
    <numFmt numFmtId="177" formatCode="#,##0.0"/>
  </numFmts>
  <fonts count="41">
    <font>
      <sz val="10"/>
      <name val="Arial"/>
      <family val="0"/>
    </font>
    <font>
      <sz val="9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sz val="9"/>
      <color indexed="8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9"/>
      <color indexed="8"/>
      <name val="Arial CE"/>
      <family val="0"/>
    </font>
    <font>
      <sz val="10"/>
      <color indexed="8"/>
      <name val="MS Sans Serif"/>
      <family val="0"/>
    </font>
    <font>
      <b/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Comic Sans MS"/>
      <family val="4"/>
    </font>
    <font>
      <sz val="10"/>
      <name val="MS Sans Serif"/>
      <family val="0"/>
    </font>
    <font>
      <b/>
      <sz val="14"/>
      <name val="Arial CE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0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7"/>
      <color indexed="8"/>
      <name val="Arial CE"/>
      <family val="0"/>
    </font>
    <font>
      <b/>
      <sz val="8"/>
      <name val="Arial CE"/>
      <family val="0"/>
    </font>
    <font>
      <sz val="8"/>
      <color indexed="8"/>
      <name val="Arial CE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53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7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/>
      <protection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0" fontId="0" fillId="0" borderId="0" xfId="20">
      <alignment/>
      <protection/>
    </xf>
    <xf numFmtId="0" fontId="10" fillId="0" borderId="0" xfId="20" applyFont="1">
      <alignment/>
      <protection/>
    </xf>
    <xf numFmtId="0" fontId="13" fillId="0" borderId="0" xfId="20" applyFont="1" applyAlignment="1">
      <alignment horizontal="center"/>
      <protection/>
    </xf>
    <xf numFmtId="0" fontId="12" fillId="0" borderId="0" xfId="20" applyFont="1" applyAlignment="1">
      <alignment horizontal="center"/>
      <protection/>
    </xf>
    <xf numFmtId="0" fontId="0" fillId="0" borderId="0" xfId="20" applyAlignment="1">
      <alignment/>
      <protection/>
    </xf>
    <xf numFmtId="0" fontId="0" fillId="0" borderId="0" xfId="20" applyAlignment="1">
      <alignment horizontal="center"/>
      <protection/>
    </xf>
    <xf numFmtId="0" fontId="14" fillId="0" borderId="0" xfId="20" applyFont="1" applyAlignment="1">
      <alignment horizontal="center" vertical="center"/>
      <protection/>
    </xf>
    <xf numFmtId="0" fontId="13" fillId="0" borderId="0" xfId="20" applyFont="1" applyAlignment="1">
      <alignment/>
      <protection/>
    </xf>
    <xf numFmtId="0" fontId="15" fillId="0" borderId="0" xfId="20" applyFont="1" applyAlignment="1">
      <alignment horizontal="left"/>
      <protection/>
    </xf>
    <xf numFmtId="0" fontId="0" fillId="0" borderId="0" xfId="20" applyAlignment="1">
      <alignment horizontal="left"/>
      <protection/>
    </xf>
    <xf numFmtId="0" fontId="0" fillId="0" borderId="0" xfId="20" applyAlignment="1">
      <alignment horizontal="right"/>
      <protection/>
    </xf>
    <xf numFmtId="0" fontId="15" fillId="0" borderId="0" xfId="20" applyFont="1" applyAlignment="1">
      <alignment horizontal="right"/>
      <protection/>
    </xf>
    <xf numFmtId="0" fontId="11" fillId="0" borderId="0" xfId="20" applyFont="1" applyAlignment="1">
      <alignment horizontal="left"/>
      <protection/>
    </xf>
    <xf numFmtId="0" fontId="16" fillId="6" borderId="2" xfId="22" applyFont="1" applyFill="1" applyBorder="1" applyAlignment="1">
      <alignment horizontal="center"/>
      <protection/>
    </xf>
    <xf numFmtId="0" fontId="1" fillId="6" borderId="2" xfId="22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4" borderId="0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21" fillId="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5" xfId="0" applyFont="1" applyBorder="1" applyAlignment="1">
      <alignment/>
    </xf>
    <xf numFmtId="0" fontId="0" fillId="0" borderId="5" xfId="0" applyBorder="1" applyAlignment="1">
      <alignment/>
    </xf>
    <xf numFmtId="0" fontId="2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1" fillId="0" borderId="3" xfId="0" applyFont="1" applyBorder="1" applyAlignment="1">
      <alignment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>
      <alignment/>
    </xf>
    <xf numFmtId="0" fontId="3" fillId="3" borderId="5" xfId="0" applyFont="1" applyFill="1" applyBorder="1" applyAlignment="1">
      <alignment horizontal="center" wrapText="1"/>
    </xf>
    <xf numFmtId="0" fontId="16" fillId="6" borderId="13" xfId="22" applyFont="1" applyFill="1" applyBorder="1" applyAlignment="1">
      <alignment horizontal="center"/>
      <protection/>
    </xf>
    <xf numFmtId="0" fontId="15" fillId="0" borderId="0" xfId="20" applyFont="1" applyAlignment="1">
      <alignment horizontal="center"/>
      <protection/>
    </xf>
    <xf numFmtId="0" fontId="15" fillId="4" borderId="0" xfId="20" applyFont="1" applyFill="1" applyAlignment="1" applyProtection="1">
      <alignment horizontal="left"/>
      <protection locked="0"/>
    </xf>
    <xf numFmtId="0" fontId="11" fillId="4" borderId="0" xfId="20" applyFont="1" applyFill="1" applyAlignment="1" applyProtection="1">
      <alignment horizontal="left"/>
      <protection locked="0"/>
    </xf>
    <xf numFmtId="0" fontId="13" fillId="4" borderId="0" xfId="20" applyFont="1" applyFill="1" applyAlignment="1" applyProtection="1">
      <alignment horizontal="center"/>
      <protection locked="0"/>
    </xf>
    <xf numFmtId="0" fontId="3" fillId="0" borderId="0" xfId="20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14" fontId="13" fillId="4" borderId="0" xfId="20" applyNumberFormat="1" applyFont="1" applyFill="1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0" fontId="0" fillId="5" borderId="0" xfId="0" applyFill="1" applyAlignment="1">
      <alignment/>
    </xf>
    <xf numFmtId="0" fontId="0" fillId="4" borderId="0" xfId="0" applyFont="1" applyFill="1" applyAlignment="1">
      <alignment horizontal="center"/>
    </xf>
    <xf numFmtId="0" fontId="24" fillId="7" borderId="14" xfId="21" applyFont="1" applyFill="1" applyBorder="1" applyAlignment="1">
      <alignment horizontal="center"/>
      <protection/>
    </xf>
    <xf numFmtId="0" fontId="24" fillId="7" borderId="15" xfId="21" applyFont="1" applyFill="1" applyBorder="1" applyAlignment="1">
      <alignment horizontal="center"/>
      <protection/>
    </xf>
    <xf numFmtId="0" fontId="24" fillId="7" borderId="16" xfId="21" applyFont="1" applyFill="1" applyBorder="1" applyAlignment="1">
      <alignment horizontal="center"/>
      <protection/>
    </xf>
    <xf numFmtId="0" fontId="26" fillId="0" borderId="0" xfId="21" applyFont="1">
      <alignment/>
      <protection/>
    </xf>
    <xf numFmtId="0" fontId="27" fillId="0" borderId="0" xfId="23" applyFont="1" applyFill="1">
      <alignment/>
      <protection/>
    </xf>
    <xf numFmtId="0" fontId="27" fillId="0" borderId="0" xfId="23">
      <alignment/>
      <protection/>
    </xf>
    <xf numFmtId="0" fontId="28" fillId="0" borderId="0" xfId="21" applyFont="1" applyAlignment="1">
      <alignment horizontal="center"/>
      <protection/>
    </xf>
    <xf numFmtId="0" fontId="25" fillId="0" borderId="0" xfId="21">
      <alignment/>
      <protection/>
    </xf>
    <xf numFmtId="0" fontId="29" fillId="7" borderId="17" xfId="21" applyFont="1" applyFill="1" applyBorder="1" applyAlignment="1">
      <alignment horizontal="center" vertical="center"/>
      <protection/>
    </xf>
    <xf numFmtId="0" fontId="29" fillId="7" borderId="18" xfId="21" applyFont="1" applyFill="1" applyBorder="1" applyAlignment="1">
      <alignment horizontal="center" vertical="center"/>
      <protection/>
    </xf>
    <xf numFmtId="0" fontId="30" fillId="0" borderId="0" xfId="21" applyFont="1" applyFill="1" applyAlignment="1">
      <alignment horizontal="center"/>
      <protection/>
    </xf>
    <xf numFmtId="0" fontId="31" fillId="0" borderId="0" xfId="21" applyFont="1" applyFill="1">
      <alignment/>
      <protection/>
    </xf>
    <xf numFmtId="0" fontId="32" fillId="0" borderId="0" xfId="23" applyFont="1" applyFill="1">
      <alignment/>
      <protection/>
    </xf>
    <xf numFmtId="0" fontId="29" fillId="7" borderId="19" xfId="21" applyFont="1" applyFill="1" applyBorder="1" applyAlignment="1">
      <alignment horizontal="center" vertical="center"/>
      <protection/>
    </xf>
    <xf numFmtId="0" fontId="29" fillId="7" borderId="20" xfId="21" applyFont="1" applyFill="1" applyBorder="1" applyAlignment="1">
      <alignment horizontal="center" vertical="center"/>
      <protection/>
    </xf>
    <xf numFmtId="0" fontId="33" fillId="4" borderId="14" xfId="21" applyFont="1" applyFill="1" applyBorder="1" applyAlignment="1">
      <alignment horizontal="center"/>
      <protection/>
    </xf>
    <xf numFmtId="0" fontId="33" fillId="4" borderId="15" xfId="21" applyFont="1" applyFill="1" applyBorder="1" applyAlignment="1">
      <alignment horizontal="center"/>
      <protection/>
    </xf>
    <xf numFmtId="0" fontId="33" fillId="4" borderId="16" xfId="21" applyFont="1" applyFill="1" applyBorder="1" applyAlignment="1">
      <alignment horizontal="center"/>
      <protection/>
    </xf>
    <xf numFmtId="0" fontId="27" fillId="0" borderId="19" xfId="23" applyBorder="1">
      <alignment/>
      <protection/>
    </xf>
    <xf numFmtId="0" fontId="34" fillId="4" borderId="21" xfId="21" applyFont="1" applyFill="1" applyBorder="1" applyAlignment="1">
      <alignment horizontal="center" vertical="center" wrapText="1"/>
      <protection/>
    </xf>
    <xf numFmtId="0" fontId="34" fillId="4" borderId="22" xfId="21" applyFont="1" applyFill="1" applyBorder="1" applyAlignment="1">
      <alignment horizontal="center" vertical="center" wrapText="1"/>
      <protection/>
    </xf>
    <xf numFmtId="0" fontId="35" fillId="4" borderId="21" xfId="21" applyFont="1" applyFill="1" applyBorder="1" applyAlignment="1">
      <alignment horizontal="center" vertical="center" wrapText="1"/>
      <protection/>
    </xf>
    <xf numFmtId="0" fontId="35" fillId="4" borderId="22" xfId="21" applyFont="1" applyFill="1" applyBorder="1" applyAlignment="1">
      <alignment horizontal="center" vertical="center" wrapText="1"/>
      <protection/>
    </xf>
    <xf numFmtId="0" fontId="35" fillId="4" borderId="8" xfId="21" applyFont="1" applyFill="1" applyBorder="1" applyAlignment="1">
      <alignment horizontal="center" vertical="center" wrapText="1"/>
      <protection/>
    </xf>
    <xf numFmtId="0" fontId="35" fillId="4" borderId="6" xfId="21" applyFont="1" applyFill="1" applyBorder="1" applyAlignment="1">
      <alignment horizontal="center" vertical="center" wrapText="1"/>
      <protection/>
    </xf>
    <xf numFmtId="0" fontId="36" fillId="4" borderId="23" xfId="21" applyFont="1" applyFill="1" applyBorder="1" applyAlignment="1">
      <alignment horizontal="center" vertical="center" wrapText="1"/>
      <protection/>
    </xf>
    <xf numFmtId="0" fontId="36" fillId="4" borderId="24" xfId="21" applyFont="1" applyFill="1" applyBorder="1" applyAlignment="1">
      <alignment horizontal="center" vertical="center" wrapText="1"/>
      <protection/>
    </xf>
    <xf numFmtId="0" fontId="34" fillId="4" borderId="25" xfId="21" applyFont="1" applyFill="1" applyBorder="1" applyAlignment="1">
      <alignment horizontal="center" vertical="center" wrapText="1"/>
      <protection/>
    </xf>
    <xf numFmtId="0" fontId="34" fillId="4" borderId="26" xfId="21" applyFont="1" applyFill="1" applyBorder="1" applyAlignment="1">
      <alignment horizontal="center" vertical="center" wrapText="1"/>
      <protection/>
    </xf>
    <xf numFmtId="0" fontId="37" fillId="4" borderId="25" xfId="21" applyFont="1" applyFill="1" applyBorder="1" applyAlignment="1">
      <alignment horizontal="center"/>
      <protection/>
    </xf>
    <xf numFmtId="0" fontId="37" fillId="4" borderId="26" xfId="21" applyFont="1" applyFill="1" applyBorder="1" applyAlignment="1">
      <alignment horizontal="center"/>
      <protection/>
    </xf>
    <xf numFmtId="0" fontId="37" fillId="4" borderId="11" xfId="21" applyFont="1" applyFill="1" applyBorder="1" applyAlignment="1">
      <alignment horizontal="center"/>
      <protection/>
    </xf>
    <xf numFmtId="0" fontId="37" fillId="4" borderId="27" xfId="21" applyFont="1" applyFill="1" applyBorder="1" applyAlignment="1">
      <alignment horizontal="center"/>
      <protection/>
    </xf>
    <xf numFmtId="0" fontId="37" fillId="4" borderId="28" xfId="21" applyFont="1" applyFill="1" applyBorder="1" applyAlignment="1">
      <alignment horizontal="center"/>
      <protection/>
    </xf>
    <xf numFmtId="0" fontId="36" fillId="3" borderId="25" xfId="21" applyFont="1" applyFill="1" applyBorder="1" applyAlignment="1">
      <alignment horizontal="center"/>
      <protection/>
    </xf>
    <xf numFmtId="0" fontId="36" fillId="8" borderId="26" xfId="21" applyFont="1" applyFill="1" applyBorder="1" applyAlignment="1">
      <alignment horizontal="center"/>
      <protection/>
    </xf>
    <xf numFmtId="0" fontId="38" fillId="8" borderId="29" xfId="21" applyFont="1" applyFill="1" applyBorder="1" applyAlignment="1">
      <alignment horizontal="center"/>
      <protection/>
    </xf>
    <xf numFmtId="0" fontId="38" fillId="3" borderId="3" xfId="23" applyFont="1" applyFill="1" applyBorder="1" applyAlignment="1" applyProtection="1">
      <alignment horizontal="left"/>
      <protection locked="0"/>
    </xf>
    <xf numFmtId="3" fontId="38" fillId="9" borderId="29" xfId="21" applyNumberFormat="1" applyFont="1" applyFill="1" applyBorder="1" applyAlignment="1" applyProtection="1">
      <alignment horizontal="center"/>
      <protection locked="0"/>
    </xf>
    <xf numFmtId="3" fontId="38" fillId="9" borderId="3" xfId="21" applyNumberFormat="1" applyFont="1" applyFill="1" applyBorder="1" applyAlignment="1" applyProtection="1">
      <alignment horizontal="center"/>
      <protection locked="0"/>
    </xf>
    <xf numFmtId="3" fontId="38" fillId="9" borderId="28" xfId="21" applyNumberFormat="1" applyFont="1" applyFill="1" applyBorder="1" applyAlignment="1" applyProtection="1">
      <alignment horizontal="center"/>
      <protection locked="0"/>
    </xf>
    <xf numFmtId="3" fontId="38" fillId="9" borderId="10" xfId="21" applyNumberFormat="1" applyFont="1" applyFill="1" applyBorder="1" applyAlignment="1" applyProtection="1">
      <alignment horizontal="center"/>
      <protection locked="0"/>
    </xf>
    <xf numFmtId="3" fontId="39" fillId="9" borderId="3" xfId="21" applyNumberFormat="1" applyFont="1" applyFill="1" applyBorder="1" applyAlignment="1" applyProtection="1">
      <alignment horizontal="center"/>
      <protection locked="0"/>
    </xf>
    <xf numFmtId="0" fontId="38" fillId="9" borderId="22" xfId="0" applyFont="1" applyFill="1" applyBorder="1" applyAlignment="1" applyProtection="1">
      <alignment horizontal="center"/>
      <protection locked="0"/>
    </xf>
    <xf numFmtId="0" fontId="38" fillId="9" borderId="3" xfId="0" applyFont="1" applyFill="1" applyBorder="1" applyAlignment="1" applyProtection="1">
      <alignment horizontal="center"/>
      <protection locked="0"/>
    </xf>
    <xf numFmtId="3" fontId="38" fillId="3" borderId="29" xfId="21" applyNumberFormat="1" applyFont="1" applyFill="1" applyBorder="1" applyAlignment="1" applyProtection="1">
      <alignment horizontal="center"/>
      <protection locked="0"/>
    </xf>
    <xf numFmtId="177" fontId="38" fillId="8" borderId="1" xfId="21" applyNumberFormat="1" applyFont="1" applyFill="1" applyBorder="1" applyAlignment="1" applyProtection="1">
      <alignment horizontal="center"/>
      <protection locked="0"/>
    </xf>
    <xf numFmtId="0" fontId="38" fillId="8" borderId="21" xfId="21" applyFont="1" applyFill="1" applyBorder="1" applyAlignment="1">
      <alignment horizontal="center"/>
      <protection/>
    </xf>
    <xf numFmtId="0" fontId="38" fillId="3" borderId="28" xfId="23" applyFont="1" applyFill="1" applyBorder="1" applyProtection="1">
      <alignment/>
      <protection locked="0"/>
    </xf>
    <xf numFmtId="177" fontId="38" fillId="9" borderId="28" xfId="21" applyNumberFormat="1" applyFont="1" applyFill="1" applyBorder="1" applyAlignment="1" applyProtection="1">
      <alignment horizontal="center"/>
      <protection locked="0"/>
    </xf>
    <xf numFmtId="3" fontId="39" fillId="9" borderId="28" xfId="21" applyNumberFormat="1" applyFont="1" applyFill="1" applyBorder="1" applyAlignment="1" applyProtection="1">
      <alignment horizontal="center"/>
      <protection locked="0"/>
    </xf>
    <xf numFmtId="0" fontId="38" fillId="9" borderId="28" xfId="0" applyFont="1" applyFill="1" applyBorder="1" applyAlignment="1" applyProtection="1">
      <alignment horizontal="center"/>
      <protection locked="0"/>
    </xf>
    <xf numFmtId="0" fontId="38" fillId="9" borderId="30" xfId="0" applyFont="1" applyFill="1" applyBorder="1" applyAlignment="1" applyProtection="1">
      <alignment horizontal="center"/>
      <protection locked="0"/>
    </xf>
    <xf numFmtId="0" fontId="38" fillId="3" borderId="28" xfId="23" applyFont="1" applyFill="1" applyBorder="1" applyAlignment="1" applyProtection="1">
      <alignment horizontal="left"/>
      <protection locked="0"/>
    </xf>
    <xf numFmtId="0" fontId="38" fillId="9" borderId="26" xfId="0" applyFont="1" applyFill="1" applyBorder="1" applyAlignment="1" applyProtection="1">
      <alignment horizontal="center"/>
      <protection locked="0"/>
    </xf>
    <xf numFmtId="0" fontId="36" fillId="8" borderId="29" xfId="21" applyFont="1" applyFill="1" applyBorder="1" applyAlignment="1">
      <alignment horizontal="center"/>
      <protection/>
    </xf>
    <xf numFmtId="0" fontId="0" fillId="0" borderId="31" xfId="0" applyBorder="1" applyAlignment="1">
      <alignment/>
    </xf>
    <xf numFmtId="0" fontId="40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GP-1 Přerov 2004" xfId="20"/>
    <cellStyle name="normální_LIGASTAV" xfId="21"/>
    <cellStyle name="normální_List1" xfId="22"/>
    <cellStyle name="normální_Open-1-Vratimov-2006" xfId="23"/>
    <cellStyle name="Percent" xfId="24"/>
    <cellStyle name="Followed Hyperlink" xfId="25"/>
  </cellStyles>
  <dxfs count="5">
    <dxf>
      <font>
        <color rgb="FFFF0000"/>
      </font>
      <border/>
    </dxf>
    <dxf>
      <font>
        <color rgb="FF008000"/>
      </font>
      <border/>
    </dxf>
    <dxf>
      <font>
        <color rgb="FF0000FF"/>
      </font>
      <border/>
    </dxf>
    <dxf>
      <font>
        <color rgb="FFFF00FF"/>
      </font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12.00390625" style="20" customWidth="1"/>
    <col min="2" max="2" width="12.140625" style="20" customWidth="1"/>
    <col min="3" max="5" width="10.7109375" style="20" customWidth="1"/>
    <col min="6" max="6" width="12.140625" style="20" customWidth="1"/>
    <col min="7" max="7" width="14.28125" style="20" customWidth="1"/>
    <col min="8" max="8" width="7.28125" style="20" customWidth="1"/>
    <col min="9" max="9" width="1.7109375" style="20" customWidth="1"/>
    <col min="10" max="10" width="10.28125" style="20" customWidth="1"/>
    <col min="11" max="11" width="6.28125" style="20" hidden="1" customWidth="1"/>
    <col min="12" max="16384" width="10.7109375" style="20" customWidth="1"/>
  </cols>
  <sheetData>
    <row r="1" spans="10:11" ht="12.75">
      <c r="J1" s="70"/>
      <c r="K1" s="70"/>
    </row>
    <row r="4" ht="12.75">
      <c r="C4" s="21"/>
    </row>
    <row r="12" ht="16.5" customHeight="1"/>
    <row r="13" spans="1:11" ht="51" customHeight="1">
      <c r="A13" s="71" t="s">
        <v>86</v>
      </c>
      <c r="B13" s="71"/>
      <c r="C13" s="71"/>
      <c r="D13" s="71"/>
      <c r="E13" s="71"/>
      <c r="F13" s="71"/>
      <c r="G13" s="71"/>
      <c r="H13" s="71"/>
      <c r="I13" s="23"/>
      <c r="J13" s="23"/>
      <c r="K13" s="23"/>
    </row>
    <row r="14" spans="1:11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s="25" customFormat="1" ht="47.25" customHeight="1">
      <c r="A17" s="69" t="s">
        <v>147</v>
      </c>
      <c r="B17" s="69"/>
      <c r="C17" s="69"/>
      <c r="D17" s="69"/>
      <c r="E17" s="69"/>
      <c r="F17" s="69"/>
      <c r="G17" s="69"/>
      <c r="H17" s="69"/>
      <c r="I17" s="22"/>
      <c r="J17" s="22"/>
      <c r="K17" s="22"/>
    </row>
    <row r="18" spans="1:11" s="25" customFormat="1" ht="24" customHeight="1">
      <c r="A18" s="22"/>
      <c r="B18" s="22"/>
      <c r="C18" s="22"/>
      <c r="D18" s="26"/>
      <c r="E18" s="22"/>
      <c r="G18" s="22"/>
      <c r="H18" s="22"/>
      <c r="I18" s="22"/>
      <c r="J18" s="22"/>
      <c r="K18" s="22"/>
    </row>
    <row r="19" spans="1:11" s="25" customFormat="1" ht="47.25" customHeight="1">
      <c r="A19" s="27"/>
      <c r="B19" s="27"/>
      <c r="C19" s="27"/>
      <c r="D19" s="27"/>
      <c r="E19" s="27"/>
      <c r="F19" s="27"/>
      <c r="G19" s="27"/>
      <c r="H19" s="27"/>
      <c r="I19" s="22"/>
      <c r="J19" s="22"/>
      <c r="K19" s="22"/>
    </row>
    <row r="20" spans="1:11" s="25" customFormat="1" ht="24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51" customHeight="1">
      <c r="A21" s="72">
        <v>39579</v>
      </c>
      <c r="B21" s="72"/>
      <c r="C21" s="72"/>
      <c r="D21" s="72"/>
      <c r="E21" s="72"/>
      <c r="F21" s="72"/>
      <c r="G21" s="72"/>
      <c r="H21" s="72"/>
      <c r="I21" s="22"/>
      <c r="J21" s="22"/>
      <c r="K21" s="22"/>
    </row>
    <row r="22" ht="22.5" customHeight="1"/>
    <row r="23" spans="1:11" ht="55.5" customHeight="1">
      <c r="A23" s="69" t="s">
        <v>146</v>
      </c>
      <c r="B23" s="69"/>
      <c r="C23" s="69"/>
      <c r="D23" s="69"/>
      <c r="E23" s="69"/>
      <c r="F23" s="69"/>
      <c r="G23" s="69"/>
      <c r="H23" s="69"/>
      <c r="I23" s="22"/>
      <c r="J23" s="22"/>
      <c r="K23" s="22"/>
    </row>
    <row r="27" spans="1:11" ht="18.75">
      <c r="A27" s="66" t="s">
        <v>87</v>
      </c>
      <c r="B27" s="66"/>
      <c r="C27" s="67" t="s">
        <v>153</v>
      </c>
      <c r="D27" s="67"/>
      <c r="E27" s="67"/>
      <c r="F27" s="67"/>
      <c r="G27" s="67"/>
      <c r="H27" s="28"/>
      <c r="I27" s="28"/>
      <c r="J27" s="28"/>
      <c r="K27" s="28"/>
    </row>
    <row r="28" spans="3:7" ht="12.75">
      <c r="C28" s="29"/>
      <c r="D28" s="29"/>
      <c r="E28" s="29"/>
      <c r="F28" s="29"/>
      <c r="G28" s="29"/>
    </row>
    <row r="29" spans="1:11" ht="18.75">
      <c r="A29" s="66" t="s">
        <v>88</v>
      </c>
      <c r="B29" s="66"/>
      <c r="C29" s="67" t="s">
        <v>148</v>
      </c>
      <c r="D29" s="67"/>
      <c r="E29" s="67"/>
      <c r="F29" s="67"/>
      <c r="G29" s="67"/>
      <c r="H29" s="28"/>
      <c r="I29" s="28"/>
      <c r="J29" s="28"/>
      <c r="K29" s="28"/>
    </row>
    <row r="30" spans="1:7" ht="12.75">
      <c r="A30" s="30"/>
      <c r="B30" s="30"/>
      <c r="C30" s="29"/>
      <c r="D30" s="29"/>
      <c r="E30" s="29"/>
      <c r="F30" s="29"/>
      <c r="G30" s="29"/>
    </row>
    <row r="31" spans="1:11" ht="18.75">
      <c r="A31" s="66" t="s">
        <v>89</v>
      </c>
      <c r="B31" s="66"/>
      <c r="C31" s="67" t="s">
        <v>149</v>
      </c>
      <c r="D31" s="67"/>
      <c r="E31" s="67"/>
      <c r="F31" s="67"/>
      <c r="G31" s="67"/>
      <c r="H31" s="28"/>
      <c r="I31" s="28"/>
      <c r="J31" s="28"/>
      <c r="K31" s="28"/>
    </row>
    <row r="32" spans="1:7" ht="12.75">
      <c r="A32" s="30"/>
      <c r="B32" s="30"/>
      <c r="C32" s="29"/>
      <c r="D32" s="29"/>
      <c r="E32" s="29"/>
      <c r="F32" s="29"/>
      <c r="G32" s="29"/>
    </row>
    <row r="33" spans="1:11" ht="18.75">
      <c r="A33" s="31" t="s">
        <v>90</v>
      </c>
      <c r="B33" s="68" t="s">
        <v>150</v>
      </c>
      <c r="C33" s="68"/>
      <c r="D33" s="68"/>
      <c r="E33" s="68"/>
      <c r="F33" s="68"/>
      <c r="G33" s="68"/>
      <c r="H33" s="32"/>
      <c r="I33" s="32"/>
      <c r="J33" s="32"/>
      <c r="K33" s="32"/>
    </row>
  </sheetData>
  <sheetProtection password="CF7A" sheet="1" objects="1" scenarios="1"/>
  <mergeCells count="12">
    <mergeCell ref="J1:K1"/>
    <mergeCell ref="A13:H13"/>
    <mergeCell ref="A17:H17"/>
    <mergeCell ref="A21:H21"/>
    <mergeCell ref="A31:B31"/>
    <mergeCell ref="C31:G31"/>
    <mergeCell ref="B33:G33"/>
    <mergeCell ref="A23:H23"/>
    <mergeCell ref="A27:B27"/>
    <mergeCell ref="C27:G27"/>
    <mergeCell ref="A29:B29"/>
    <mergeCell ref="C29:G29"/>
  </mergeCells>
  <printOptions/>
  <pageMargins left="0.5" right="0.47" top="0.79" bottom="0.82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4"/>
  <sheetViews>
    <sheetView workbookViewId="0" topLeftCell="A34">
      <selection activeCell="I82" sqref="I82"/>
    </sheetView>
  </sheetViews>
  <sheetFormatPr defaultColWidth="9.140625" defaultRowHeight="12.75"/>
  <cols>
    <col min="1" max="1" width="4.28125" style="1" customWidth="1"/>
    <col min="2" max="2" width="14.00390625" style="1" customWidth="1"/>
    <col min="3" max="3" width="13.140625" style="1" customWidth="1"/>
    <col min="4" max="4" width="22.00390625" style="1" customWidth="1"/>
    <col min="5" max="5" width="7.8515625" style="36" customWidth="1"/>
    <col min="6" max="6" width="5.8515625" style="35" customWidth="1"/>
    <col min="7" max="7" width="4.7109375" style="36" customWidth="1"/>
    <col min="8" max="8" width="3.57421875" style="42" customWidth="1"/>
    <col min="9" max="11" width="3.57421875" style="1" customWidth="1"/>
    <col min="12" max="12" width="0.13671875" style="1" customWidth="1"/>
    <col min="13" max="13" width="3.57421875" style="1" hidden="1" customWidth="1"/>
    <col min="14" max="14" width="4.7109375" style="35" customWidth="1"/>
    <col min="15" max="15" width="6.140625" style="44" customWidth="1"/>
    <col min="16" max="16" width="7.140625" style="1" customWidth="1"/>
    <col min="17" max="23" width="5.7109375" style="1" customWidth="1"/>
    <col min="24" max="16384" width="9.140625" style="1" customWidth="1"/>
  </cols>
  <sheetData>
    <row r="1" spans="1:19" ht="15">
      <c r="A1" s="7" t="s">
        <v>85</v>
      </c>
      <c r="B1"/>
      <c r="C1"/>
      <c r="D1"/>
      <c r="E1" s="8"/>
      <c r="F1" s="2"/>
      <c r="G1" s="2"/>
      <c r="H1"/>
      <c r="I1"/>
      <c r="J1"/>
      <c r="K1"/>
      <c r="L1"/>
      <c r="N1" s="5" t="s">
        <v>1</v>
      </c>
      <c r="O1" s="5" t="s">
        <v>2</v>
      </c>
      <c r="P1" s="47" t="s">
        <v>84</v>
      </c>
      <c r="Q1" s="5" t="s">
        <v>107</v>
      </c>
      <c r="R1" s="64" t="s">
        <v>97</v>
      </c>
      <c r="S1" s="64" t="s">
        <v>98</v>
      </c>
    </row>
    <row r="2" spans="1:19" ht="12.75">
      <c r="A2" s="19">
        <v>1</v>
      </c>
      <c r="B2" s="9" t="s">
        <v>58</v>
      </c>
      <c r="C2" s="9" t="s">
        <v>25</v>
      </c>
      <c r="D2" s="9" t="s">
        <v>38</v>
      </c>
      <c r="E2" s="15">
        <v>1407</v>
      </c>
      <c r="F2" s="45" t="s">
        <v>24</v>
      </c>
      <c r="G2" s="10">
        <v>1</v>
      </c>
      <c r="H2" s="48">
        <v>22</v>
      </c>
      <c r="I2" s="48">
        <v>19</v>
      </c>
      <c r="J2" s="48">
        <v>20</v>
      </c>
      <c r="K2" s="48">
        <v>22</v>
      </c>
      <c r="L2" s="48"/>
      <c r="N2" s="11">
        <v>83</v>
      </c>
      <c r="O2" s="12">
        <v>20.75</v>
      </c>
      <c r="P2" s="49">
        <v>73</v>
      </c>
      <c r="Q2" s="11">
        <v>4</v>
      </c>
      <c r="R2" s="11">
        <v>3</v>
      </c>
      <c r="S2" s="11">
        <v>2</v>
      </c>
    </row>
    <row r="3" spans="1:19" ht="12.75">
      <c r="A3" s="19">
        <v>2</v>
      </c>
      <c r="B3" s="9" t="s">
        <v>45</v>
      </c>
      <c r="C3" s="9" t="s">
        <v>46</v>
      </c>
      <c r="D3" s="9" t="s">
        <v>44</v>
      </c>
      <c r="E3" s="15">
        <v>1295</v>
      </c>
      <c r="F3" s="45" t="s">
        <v>24</v>
      </c>
      <c r="G3" s="10">
        <v>2</v>
      </c>
      <c r="H3" s="48">
        <v>19</v>
      </c>
      <c r="I3" s="48">
        <v>21</v>
      </c>
      <c r="J3" s="48">
        <v>22</v>
      </c>
      <c r="K3" s="48">
        <v>22</v>
      </c>
      <c r="L3" s="48"/>
      <c r="N3" s="11">
        <v>84</v>
      </c>
      <c r="O3" s="12">
        <v>21</v>
      </c>
      <c r="P3" s="49">
        <v>72</v>
      </c>
      <c r="Q3" s="11">
        <v>4</v>
      </c>
      <c r="R3" s="11">
        <v>3</v>
      </c>
      <c r="S3" s="11">
        <v>1</v>
      </c>
    </row>
    <row r="4" spans="1:19" ht="12.75">
      <c r="A4" s="19">
        <v>3</v>
      </c>
      <c r="B4" s="9" t="s">
        <v>43</v>
      </c>
      <c r="C4" s="9" t="s">
        <v>32</v>
      </c>
      <c r="D4" s="9" t="s">
        <v>44</v>
      </c>
      <c r="E4" s="15">
        <v>858</v>
      </c>
      <c r="F4" s="45" t="s">
        <v>108</v>
      </c>
      <c r="G4" s="10">
        <v>1</v>
      </c>
      <c r="H4" s="48">
        <v>20</v>
      </c>
      <c r="I4" s="48">
        <v>23</v>
      </c>
      <c r="J4" s="48">
        <v>22</v>
      </c>
      <c r="K4" s="48">
        <v>25</v>
      </c>
      <c r="L4" s="48"/>
      <c r="N4" s="11">
        <v>90</v>
      </c>
      <c r="O4" s="12">
        <v>22.5</v>
      </c>
      <c r="P4" s="49">
        <v>66</v>
      </c>
      <c r="Q4" s="11">
        <v>4</v>
      </c>
      <c r="R4" s="11">
        <v>5</v>
      </c>
      <c r="S4" s="11">
        <v>1</v>
      </c>
    </row>
    <row r="5" spans="1:19" ht="12.75">
      <c r="A5" s="19">
        <v>4</v>
      </c>
      <c r="B5" s="9" t="s">
        <v>52</v>
      </c>
      <c r="C5" s="9" t="s">
        <v>53</v>
      </c>
      <c r="D5" s="9" t="s">
        <v>119</v>
      </c>
      <c r="E5" s="15">
        <v>1030</v>
      </c>
      <c r="F5" s="45" t="s">
        <v>108</v>
      </c>
      <c r="G5" s="10" t="s">
        <v>24</v>
      </c>
      <c r="H5" s="48">
        <v>28</v>
      </c>
      <c r="I5" s="48">
        <v>23</v>
      </c>
      <c r="J5" s="48">
        <v>21</v>
      </c>
      <c r="K5" s="48">
        <v>22</v>
      </c>
      <c r="L5" s="48"/>
      <c r="N5" s="11">
        <v>94</v>
      </c>
      <c r="O5" s="12">
        <v>23.5</v>
      </c>
      <c r="P5" s="49">
        <v>62</v>
      </c>
      <c r="Q5" s="11">
        <v>4</v>
      </c>
      <c r="R5" s="11">
        <v>7</v>
      </c>
      <c r="S5" s="11">
        <v>1</v>
      </c>
    </row>
    <row r="6" spans="1:19" ht="12.75">
      <c r="A6" s="19">
        <v>5</v>
      </c>
      <c r="B6" s="9" t="s">
        <v>63</v>
      </c>
      <c r="C6" s="9" t="s">
        <v>31</v>
      </c>
      <c r="D6" s="9" t="s">
        <v>27</v>
      </c>
      <c r="E6" s="15">
        <v>1983</v>
      </c>
      <c r="F6" s="45" t="s">
        <v>24</v>
      </c>
      <c r="G6" s="10">
        <v>2</v>
      </c>
      <c r="H6" s="48">
        <v>24</v>
      </c>
      <c r="I6" s="48">
        <v>24</v>
      </c>
      <c r="J6" s="48">
        <v>25</v>
      </c>
      <c r="K6" s="48">
        <v>22</v>
      </c>
      <c r="L6" s="48"/>
      <c r="N6" s="11">
        <v>95</v>
      </c>
      <c r="O6" s="12">
        <v>23.75</v>
      </c>
      <c r="P6" s="49">
        <v>61</v>
      </c>
      <c r="Q6" s="11">
        <v>4</v>
      </c>
      <c r="R6" s="11">
        <v>3</v>
      </c>
      <c r="S6" s="11">
        <v>0</v>
      </c>
    </row>
    <row r="7" spans="1:19" ht="12.75">
      <c r="A7" s="19">
        <v>6</v>
      </c>
      <c r="B7" s="9" t="s">
        <v>49</v>
      </c>
      <c r="C7" s="9" t="s">
        <v>50</v>
      </c>
      <c r="D7" s="9" t="s">
        <v>44</v>
      </c>
      <c r="E7" s="15">
        <v>877</v>
      </c>
      <c r="F7" s="45" t="s">
        <v>108</v>
      </c>
      <c r="G7" s="10">
        <v>1</v>
      </c>
      <c r="H7" s="48">
        <v>25</v>
      </c>
      <c r="I7" s="48">
        <v>22</v>
      </c>
      <c r="J7" s="48">
        <v>25</v>
      </c>
      <c r="K7" s="48">
        <v>23</v>
      </c>
      <c r="L7" s="48"/>
      <c r="N7" s="11">
        <v>95</v>
      </c>
      <c r="O7" s="12">
        <v>23.75</v>
      </c>
      <c r="P7" s="49">
        <v>61</v>
      </c>
      <c r="Q7" s="11">
        <v>4</v>
      </c>
      <c r="R7" s="11">
        <v>3</v>
      </c>
      <c r="S7" s="11">
        <v>2</v>
      </c>
    </row>
    <row r="8" spans="1:19" ht="12.75">
      <c r="A8" s="19">
        <v>7</v>
      </c>
      <c r="B8" s="9" t="s">
        <v>118</v>
      </c>
      <c r="C8" s="9" t="s">
        <v>67</v>
      </c>
      <c r="D8" s="9" t="s">
        <v>27</v>
      </c>
      <c r="E8" s="15">
        <v>3048</v>
      </c>
      <c r="F8" s="45" t="s">
        <v>111</v>
      </c>
      <c r="G8" s="10">
        <v>2</v>
      </c>
      <c r="H8" s="48">
        <v>27</v>
      </c>
      <c r="I8" s="48">
        <v>21</v>
      </c>
      <c r="J8" s="48">
        <v>25</v>
      </c>
      <c r="K8" s="48">
        <v>22</v>
      </c>
      <c r="L8" s="48"/>
      <c r="N8" s="11">
        <v>95</v>
      </c>
      <c r="O8" s="12">
        <v>23.75</v>
      </c>
      <c r="P8" s="49">
        <v>61</v>
      </c>
      <c r="Q8" s="11">
        <v>4</v>
      </c>
      <c r="R8" s="11">
        <v>6</v>
      </c>
      <c r="S8" s="11">
        <v>3</v>
      </c>
    </row>
    <row r="9" spans="1:19" ht="12.75">
      <c r="A9" s="19">
        <v>8</v>
      </c>
      <c r="B9" s="9" t="s">
        <v>48</v>
      </c>
      <c r="C9" s="9" t="s">
        <v>56</v>
      </c>
      <c r="D9" s="9" t="s">
        <v>27</v>
      </c>
      <c r="E9" s="15">
        <v>3091</v>
      </c>
      <c r="F9" s="45" t="s">
        <v>110</v>
      </c>
      <c r="G9" s="10" t="s">
        <v>24</v>
      </c>
      <c r="H9" s="48">
        <v>28</v>
      </c>
      <c r="I9" s="48">
        <v>21</v>
      </c>
      <c r="J9" s="48">
        <v>22</v>
      </c>
      <c r="K9" s="48">
        <v>25</v>
      </c>
      <c r="L9" s="48"/>
      <c r="N9" s="11">
        <v>96</v>
      </c>
      <c r="O9" s="12">
        <v>24</v>
      </c>
      <c r="P9" s="49">
        <v>60</v>
      </c>
      <c r="Q9" s="11">
        <v>4</v>
      </c>
      <c r="R9" s="11">
        <v>7</v>
      </c>
      <c r="S9" s="11">
        <v>3</v>
      </c>
    </row>
    <row r="10" spans="1:19" ht="12.75">
      <c r="A10" s="19">
        <v>9</v>
      </c>
      <c r="B10" s="9" t="s">
        <v>34</v>
      </c>
      <c r="C10" s="9" t="s">
        <v>35</v>
      </c>
      <c r="D10" s="9" t="s">
        <v>18</v>
      </c>
      <c r="E10" s="15">
        <v>551</v>
      </c>
      <c r="F10" s="45" t="s">
        <v>24</v>
      </c>
      <c r="G10" s="10">
        <v>3</v>
      </c>
      <c r="H10" s="48">
        <v>28</v>
      </c>
      <c r="I10" s="48">
        <v>25</v>
      </c>
      <c r="J10" s="48">
        <v>23</v>
      </c>
      <c r="K10" s="48">
        <v>20</v>
      </c>
      <c r="L10" s="48"/>
      <c r="N10" s="11">
        <v>96</v>
      </c>
      <c r="O10" s="12">
        <v>24</v>
      </c>
      <c r="P10" s="49">
        <v>60</v>
      </c>
      <c r="Q10" s="11">
        <v>4</v>
      </c>
      <c r="R10" s="11">
        <v>8</v>
      </c>
      <c r="S10" s="11">
        <v>2</v>
      </c>
    </row>
    <row r="11" spans="1:19" ht="12.75">
      <c r="A11" s="19">
        <v>10</v>
      </c>
      <c r="B11" s="9" t="s">
        <v>76</v>
      </c>
      <c r="C11" s="9" t="s">
        <v>35</v>
      </c>
      <c r="D11" s="9" t="s">
        <v>27</v>
      </c>
      <c r="E11" s="15">
        <v>3254</v>
      </c>
      <c r="F11" s="45" t="s">
        <v>111</v>
      </c>
      <c r="G11" s="10">
        <v>1</v>
      </c>
      <c r="H11" s="48">
        <v>26</v>
      </c>
      <c r="I11" s="48">
        <v>22</v>
      </c>
      <c r="J11" s="48">
        <v>26</v>
      </c>
      <c r="K11" s="48">
        <v>23</v>
      </c>
      <c r="L11" s="48"/>
      <c r="N11" s="11">
        <v>97</v>
      </c>
      <c r="O11" s="12">
        <v>24.25</v>
      </c>
      <c r="P11" s="49">
        <v>59</v>
      </c>
      <c r="Q11" s="11">
        <v>4</v>
      </c>
      <c r="R11" s="11">
        <v>4</v>
      </c>
      <c r="S11" s="11">
        <v>3</v>
      </c>
    </row>
    <row r="12" spans="1:19" ht="12.75">
      <c r="A12" s="19">
        <v>11</v>
      </c>
      <c r="B12" s="9" t="s">
        <v>42</v>
      </c>
      <c r="C12" s="9" t="s">
        <v>31</v>
      </c>
      <c r="D12" s="9" t="s">
        <v>38</v>
      </c>
      <c r="E12" s="15">
        <v>833</v>
      </c>
      <c r="F12" s="45" t="s">
        <v>108</v>
      </c>
      <c r="G12" s="10">
        <v>2</v>
      </c>
      <c r="H12" s="48">
        <v>21</v>
      </c>
      <c r="I12" s="48">
        <v>27</v>
      </c>
      <c r="J12" s="48">
        <v>27</v>
      </c>
      <c r="K12" s="48">
        <v>23</v>
      </c>
      <c r="L12" s="48"/>
      <c r="N12" s="11">
        <v>98</v>
      </c>
      <c r="O12" s="12">
        <v>24.5</v>
      </c>
      <c r="P12" s="49">
        <v>58</v>
      </c>
      <c r="Q12" s="11">
        <v>4</v>
      </c>
      <c r="R12" s="11">
        <v>6</v>
      </c>
      <c r="S12" s="11">
        <v>4</v>
      </c>
    </row>
    <row r="13" spans="1:19" ht="12.75">
      <c r="A13" s="19">
        <v>12</v>
      </c>
      <c r="B13" s="9" t="s">
        <v>47</v>
      </c>
      <c r="C13" s="9" t="s">
        <v>30</v>
      </c>
      <c r="D13" s="9" t="s">
        <v>44</v>
      </c>
      <c r="E13" s="15">
        <v>861</v>
      </c>
      <c r="F13" s="45" t="s">
        <v>108</v>
      </c>
      <c r="G13" s="10">
        <v>2</v>
      </c>
      <c r="H13" s="48">
        <v>28</v>
      </c>
      <c r="I13" s="48">
        <v>24</v>
      </c>
      <c r="J13" s="48">
        <v>21</v>
      </c>
      <c r="K13" s="48">
        <v>27</v>
      </c>
      <c r="L13" s="48"/>
      <c r="N13" s="11">
        <v>100</v>
      </c>
      <c r="O13" s="12">
        <v>25</v>
      </c>
      <c r="P13" s="49">
        <v>56</v>
      </c>
      <c r="Q13" s="11">
        <v>4</v>
      </c>
      <c r="R13" s="11">
        <v>7</v>
      </c>
      <c r="S13" s="11">
        <v>3</v>
      </c>
    </row>
    <row r="14" spans="1:19" ht="12.75">
      <c r="A14" s="19">
        <v>13</v>
      </c>
      <c r="B14" s="9" t="s">
        <v>36</v>
      </c>
      <c r="C14" s="9" t="s">
        <v>35</v>
      </c>
      <c r="D14" s="9" t="s">
        <v>38</v>
      </c>
      <c r="E14" s="15">
        <v>2148</v>
      </c>
      <c r="F14" s="45" t="s">
        <v>24</v>
      </c>
      <c r="G14" s="10">
        <v>2</v>
      </c>
      <c r="H14" s="48">
        <v>25</v>
      </c>
      <c r="I14" s="48">
        <v>25</v>
      </c>
      <c r="J14" s="48">
        <v>28</v>
      </c>
      <c r="K14" s="48">
        <v>24</v>
      </c>
      <c r="L14" s="48"/>
      <c r="N14" s="11">
        <v>102</v>
      </c>
      <c r="O14" s="12">
        <v>25.5</v>
      </c>
      <c r="P14" s="49">
        <v>54</v>
      </c>
      <c r="Q14" s="11">
        <v>4</v>
      </c>
      <c r="R14" s="11">
        <v>4</v>
      </c>
      <c r="S14" s="11">
        <v>0</v>
      </c>
    </row>
    <row r="15" spans="1:19" ht="12.75">
      <c r="A15" s="19">
        <v>14</v>
      </c>
      <c r="B15" s="9" t="s">
        <v>66</v>
      </c>
      <c r="C15" s="9" t="s">
        <v>13</v>
      </c>
      <c r="D15" s="9" t="s">
        <v>44</v>
      </c>
      <c r="E15" s="15">
        <v>2684</v>
      </c>
      <c r="F15" s="45" t="s">
        <v>24</v>
      </c>
      <c r="G15" s="10">
        <v>3</v>
      </c>
      <c r="H15" s="48">
        <v>28</v>
      </c>
      <c r="I15" s="48">
        <v>25</v>
      </c>
      <c r="J15" s="48">
        <v>25</v>
      </c>
      <c r="K15" s="48">
        <v>24</v>
      </c>
      <c r="L15" s="48"/>
      <c r="N15" s="11">
        <v>102</v>
      </c>
      <c r="O15" s="12">
        <v>25.5</v>
      </c>
      <c r="P15" s="49">
        <v>54</v>
      </c>
      <c r="Q15" s="11">
        <v>4</v>
      </c>
      <c r="R15" s="11">
        <v>4</v>
      </c>
      <c r="S15" s="11">
        <v>0</v>
      </c>
    </row>
    <row r="16" spans="1:19" ht="12.75">
      <c r="A16" s="19">
        <v>15</v>
      </c>
      <c r="B16" s="9" t="s">
        <v>39</v>
      </c>
      <c r="C16" s="9" t="s">
        <v>40</v>
      </c>
      <c r="D16" s="9" t="s">
        <v>18</v>
      </c>
      <c r="E16" s="15">
        <v>768</v>
      </c>
      <c r="F16" s="45" t="s">
        <v>109</v>
      </c>
      <c r="G16" s="10">
        <v>1</v>
      </c>
      <c r="H16" s="48">
        <v>25</v>
      </c>
      <c r="I16" s="48">
        <v>27</v>
      </c>
      <c r="J16" s="48">
        <v>25</v>
      </c>
      <c r="K16" s="48">
        <v>26</v>
      </c>
      <c r="L16" s="48"/>
      <c r="N16" s="11">
        <v>103</v>
      </c>
      <c r="O16" s="12">
        <v>25.75</v>
      </c>
      <c r="P16" s="49">
        <v>53</v>
      </c>
      <c r="Q16" s="11">
        <v>4</v>
      </c>
      <c r="R16" s="11">
        <v>2</v>
      </c>
      <c r="S16" s="11">
        <v>1</v>
      </c>
    </row>
    <row r="17" spans="1:19" ht="12.75">
      <c r="A17" s="19">
        <v>16</v>
      </c>
      <c r="B17" s="9" t="s">
        <v>51</v>
      </c>
      <c r="C17" s="9" t="s">
        <v>21</v>
      </c>
      <c r="D17" s="9" t="s">
        <v>38</v>
      </c>
      <c r="E17" s="15">
        <v>908</v>
      </c>
      <c r="F17" s="45" t="s">
        <v>108</v>
      </c>
      <c r="G17" s="10">
        <v>2</v>
      </c>
      <c r="H17" s="48">
        <v>26</v>
      </c>
      <c r="I17" s="48">
        <v>27</v>
      </c>
      <c r="J17" s="48">
        <v>27</v>
      </c>
      <c r="K17" s="48">
        <v>23</v>
      </c>
      <c r="L17" s="48"/>
      <c r="N17" s="11">
        <v>103</v>
      </c>
      <c r="O17" s="12">
        <v>25.75</v>
      </c>
      <c r="P17" s="49">
        <v>53</v>
      </c>
      <c r="Q17" s="11">
        <v>4</v>
      </c>
      <c r="R17" s="11">
        <v>4</v>
      </c>
      <c r="S17" s="11">
        <v>1</v>
      </c>
    </row>
    <row r="18" spans="1:19" ht="12.75">
      <c r="A18" s="19">
        <v>17</v>
      </c>
      <c r="B18" s="9" t="s">
        <v>75</v>
      </c>
      <c r="C18" s="9" t="s">
        <v>26</v>
      </c>
      <c r="D18" s="9" t="s">
        <v>62</v>
      </c>
      <c r="E18" s="15">
        <v>3074</v>
      </c>
      <c r="F18" s="45" t="s">
        <v>24</v>
      </c>
      <c r="G18" s="10">
        <v>3</v>
      </c>
      <c r="H18" s="48">
        <v>28</v>
      </c>
      <c r="I18" s="48">
        <v>28</v>
      </c>
      <c r="J18" s="48">
        <v>25</v>
      </c>
      <c r="K18" s="48">
        <v>23</v>
      </c>
      <c r="L18" s="48"/>
      <c r="N18" s="11">
        <v>104</v>
      </c>
      <c r="O18" s="12">
        <v>26</v>
      </c>
      <c r="P18" s="49">
        <v>52</v>
      </c>
      <c r="Q18" s="11">
        <v>4</v>
      </c>
      <c r="R18" s="11">
        <v>5</v>
      </c>
      <c r="S18" s="11">
        <v>3</v>
      </c>
    </row>
    <row r="19" spans="1:19" ht="12.75">
      <c r="A19" s="19">
        <v>18</v>
      </c>
      <c r="B19" s="9" t="s">
        <v>71</v>
      </c>
      <c r="C19" s="9" t="s">
        <v>68</v>
      </c>
      <c r="D19" s="9" t="s">
        <v>44</v>
      </c>
      <c r="E19" s="15">
        <v>2915</v>
      </c>
      <c r="F19" s="45" t="s">
        <v>24</v>
      </c>
      <c r="G19" s="10" t="s">
        <v>121</v>
      </c>
      <c r="H19" s="48">
        <v>26</v>
      </c>
      <c r="I19" s="48">
        <v>26</v>
      </c>
      <c r="J19" s="48">
        <v>28</v>
      </c>
      <c r="K19" s="48">
        <v>26</v>
      </c>
      <c r="L19" s="48"/>
      <c r="N19" s="11">
        <v>106</v>
      </c>
      <c r="O19" s="12">
        <v>26.5</v>
      </c>
      <c r="P19" s="49">
        <v>50</v>
      </c>
      <c r="Q19" s="11">
        <v>4</v>
      </c>
      <c r="R19" s="11">
        <v>2</v>
      </c>
      <c r="S19" s="11">
        <v>0</v>
      </c>
    </row>
    <row r="20" spans="1:19" ht="12.75">
      <c r="A20" s="19">
        <v>19</v>
      </c>
      <c r="B20" s="9" t="s">
        <v>64</v>
      </c>
      <c r="C20" s="9" t="s">
        <v>23</v>
      </c>
      <c r="D20" s="9" t="s">
        <v>62</v>
      </c>
      <c r="E20" s="15">
        <v>2583</v>
      </c>
      <c r="F20" s="45" t="s">
        <v>24</v>
      </c>
      <c r="G20" s="10">
        <v>3</v>
      </c>
      <c r="H20" s="48">
        <v>29</v>
      </c>
      <c r="I20" s="48">
        <v>24</v>
      </c>
      <c r="J20" s="48">
        <v>29</v>
      </c>
      <c r="K20" s="48">
        <v>24</v>
      </c>
      <c r="L20" s="48"/>
      <c r="N20" s="11">
        <v>106</v>
      </c>
      <c r="O20" s="12">
        <v>26.5</v>
      </c>
      <c r="P20" s="49">
        <v>50</v>
      </c>
      <c r="Q20" s="11">
        <v>4</v>
      </c>
      <c r="R20" s="11">
        <v>5</v>
      </c>
      <c r="S20" s="11">
        <v>5</v>
      </c>
    </row>
    <row r="21" spans="1:19" ht="12.75">
      <c r="A21" s="19">
        <v>20</v>
      </c>
      <c r="B21" s="9" t="s">
        <v>41</v>
      </c>
      <c r="C21" s="9" t="s">
        <v>23</v>
      </c>
      <c r="D21" s="9" t="s">
        <v>27</v>
      </c>
      <c r="E21" s="15">
        <v>799</v>
      </c>
      <c r="F21" s="45" t="s">
        <v>24</v>
      </c>
      <c r="G21" s="10">
        <v>2</v>
      </c>
      <c r="H21" s="48">
        <v>27</v>
      </c>
      <c r="I21" s="48">
        <v>27</v>
      </c>
      <c r="J21" s="48">
        <v>23</v>
      </c>
      <c r="K21" s="48">
        <v>30</v>
      </c>
      <c r="L21" s="48"/>
      <c r="N21" s="11">
        <v>107</v>
      </c>
      <c r="O21" s="12">
        <v>26.75</v>
      </c>
      <c r="P21" s="49">
        <v>49</v>
      </c>
      <c r="Q21" s="11">
        <v>4</v>
      </c>
      <c r="R21" s="11">
        <v>7</v>
      </c>
      <c r="S21" s="11">
        <v>0</v>
      </c>
    </row>
    <row r="22" spans="1:19" ht="12.75">
      <c r="A22" s="19">
        <v>21</v>
      </c>
      <c r="B22" s="9" t="s">
        <v>59</v>
      </c>
      <c r="C22" s="9" t="s">
        <v>60</v>
      </c>
      <c r="D22" s="9" t="s">
        <v>62</v>
      </c>
      <c r="E22" s="15">
        <v>1660</v>
      </c>
      <c r="F22" s="45" t="s">
        <v>109</v>
      </c>
      <c r="G22" s="10">
        <v>2</v>
      </c>
      <c r="H22" s="48">
        <v>29</v>
      </c>
      <c r="I22" s="48">
        <v>26</v>
      </c>
      <c r="J22" s="48">
        <v>32</v>
      </c>
      <c r="K22" s="48">
        <v>21</v>
      </c>
      <c r="L22" s="48"/>
      <c r="N22" s="11">
        <v>108</v>
      </c>
      <c r="O22" s="12">
        <v>27</v>
      </c>
      <c r="P22" s="49">
        <v>48</v>
      </c>
      <c r="Q22" s="11">
        <v>4</v>
      </c>
      <c r="R22" s="11">
        <v>11</v>
      </c>
      <c r="S22" s="11">
        <v>3</v>
      </c>
    </row>
    <row r="23" spans="1:19" ht="12.75">
      <c r="A23" s="19">
        <v>22</v>
      </c>
      <c r="B23" s="9" t="s">
        <v>16</v>
      </c>
      <c r="C23" s="9" t="s">
        <v>17</v>
      </c>
      <c r="D23" s="9" t="s">
        <v>18</v>
      </c>
      <c r="E23" s="15">
        <v>207</v>
      </c>
      <c r="F23" s="45" t="s">
        <v>108</v>
      </c>
      <c r="G23" s="10">
        <v>2</v>
      </c>
      <c r="H23" s="48">
        <v>25</v>
      </c>
      <c r="I23" s="48">
        <v>30</v>
      </c>
      <c r="J23" s="48">
        <v>31</v>
      </c>
      <c r="K23" s="48">
        <v>23</v>
      </c>
      <c r="L23" s="48"/>
      <c r="N23" s="11">
        <v>109</v>
      </c>
      <c r="O23" s="12">
        <v>27.25</v>
      </c>
      <c r="P23" s="49">
        <v>47</v>
      </c>
      <c r="Q23" s="11">
        <v>4</v>
      </c>
      <c r="R23" s="11">
        <v>8</v>
      </c>
      <c r="S23" s="11">
        <v>5</v>
      </c>
    </row>
    <row r="24" spans="1:19" ht="12.75">
      <c r="A24" s="19">
        <v>23</v>
      </c>
      <c r="B24" s="9" t="s">
        <v>69</v>
      </c>
      <c r="C24" s="9" t="s">
        <v>17</v>
      </c>
      <c r="D24" s="9" t="s">
        <v>38</v>
      </c>
      <c r="E24" s="15">
        <v>2817</v>
      </c>
      <c r="F24" s="45" t="s">
        <v>108</v>
      </c>
      <c r="G24" s="10">
        <v>2</v>
      </c>
      <c r="H24" s="48">
        <v>31</v>
      </c>
      <c r="I24" s="48">
        <v>25</v>
      </c>
      <c r="J24" s="48">
        <v>32</v>
      </c>
      <c r="K24" s="48">
        <v>22</v>
      </c>
      <c r="L24" s="48"/>
      <c r="N24" s="11">
        <v>110</v>
      </c>
      <c r="O24" s="12">
        <v>27.5</v>
      </c>
      <c r="P24" s="49">
        <v>46</v>
      </c>
      <c r="Q24" s="11">
        <v>4</v>
      </c>
      <c r="R24" s="11">
        <v>10</v>
      </c>
      <c r="S24" s="11">
        <v>6</v>
      </c>
    </row>
    <row r="25" spans="1:19" ht="12.75">
      <c r="A25" s="19">
        <v>24</v>
      </c>
      <c r="B25" s="9" t="s">
        <v>113</v>
      </c>
      <c r="C25" s="9" t="s">
        <v>55</v>
      </c>
      <c r="D25" s="9" t="s">
        <v>62</v>
      </c>
      <c r="E25" s="15">
        <v>3279</v>
      </c>
      <c r="F25" s="45" t="s">
        <v>24</v>
      </c>
      <c r="G25" s="10">
        <v>2</v>
      </c>
      <c r="H25" s="48">
        <v>26</v>
      </c>
      <c r="I25" s="48">
        <v>26</v>
      </c>
      <c r="J25" s="48">
        <v>31</v>
      </c>
      <c r="K25" s="48">
        <v>29</v>
      </c>
      <c r="L25" s="48"/>
      <c r="N25" s="11">
        <v>112</v>
      </c>
      <c r="O25" s="12">
        <v>28</v>
      </c>
      <c r="P25" s="49">
        <v>44</v>
      </c>
      <c r="Q25" s="11">
        <v>4</v>
      </c>
      <c r="R25" s="11">
        <v>5</v>
      </c>
      <c r="S25" s="11">
        <v>3</v>
      </c>
    </row>
    <row r="26" spans="1:19" ht="12.75">
      <c r="A26" s="19">
        <v>25</v>
      </c>
      <c r="B26" s="9" t="s">
        <v>37</v>
      </c>
      <c r="C26" s="9" t="s">
        <v>26</v>
      </c>
      <c r="D26" s="9" t="s">
        <v>18</v>
      </c>
      <c r="E26" s="15">
        <v>595</v>
      </c>
      <c r="F26" s="45" t="s">
        <v>108</v>
      </c>
      <c r="G26" s="10">
        <v>2</v>
      </c>
      <c r="H26" s="48">
        <v>27</v>
      </c>
      <c r="I26" s="48">
        <v>26</v>
      </c>
      <c r="J26" s="48">
        <v>33</v>
      </c>
      <c r="K26" s="48">
        <v>32</v>
      </c>
      <c r="L26" s="48"/>
      <c r="N26" s="11">
        <v>118</v>
      </c>
      <c r="O26" s="12">
        <v>29.5</v>
      </c>
      <c r="P26" s="49">
        <v>38</v>
      </c>
      <c r="Q26" s="11">
        <v>4</v>
      </c>
      <c r="R26" s="11">
        <v>7</v>
      </c>
      <c r="S26" s="11">
        <v>5</v>
      </c>
    </row>
    <row r="27" spans="1:19" ht="12.75">
      <c r="A27" s="19">
        <v>26</v>
      </c>
      <c r="B27" s="9" t="s">
        <v>28</v>
      </c>
      <c r="C27" s="9" t="s">
        <v>29</v>
      </c>
      <c r="D27" s="9" t="s">
        <v>119</v>
      </c>
      <c r="E27" s="15">
        <v>355</v>
      </c>
      <c r="F27" s="45" t="s">
        <v>108</v>
      </c>
      <c r="G27" s="10">
        <v>3</v>
      </c>
      <c r="H27" s="48">
        <v>32</v>
      </c>
      <c r="I27" s="48">
        <v>31</v>
      </c>
      <c r="J27" s="48">
        <v>28</v>
      </c>
      <c r="K27" s="48">
        <v>29</v>
      </c>
      <c r="L27" s="48"/>
      <c r="N27" s="11">
        <v>120</v>
      </c>
      <c r="O27" s="12">
        <v>30</v>
      </c>
      <c r="P27" s="49">
        <v>36</v>
      </c>
      <c r="Q27" s="11">
        <v>4</v>
      </c>
      <c r="R27" s="11">
        <v>4</v>
      </c>
      <c r="S27" s="11">
        <v>2</v>
      </c>
    </row>
    <row r="28" spans="1:19" ht="12.75">
      <c r="A28" s="19">
        <v>27</v>
      </c>
      <c r="B28" s="9" t="s">
        <v>61</v>
      </c>
      <c r="C28" s="9" t="s">
        <v>30</v>
      </c>
      <c r="D28" s="9" t="s">
        <v>18</v>
      </c>
      <c r="E28" s="15">
        <v>1799</v>
      </c>
      <c r="F28" s="45" t="s">
        <v>108</v>
      </c>
      <c r="G28" s="10">
        <v>3</v>
      </c>
      <c r="H28" s="48">
        <v>30</v>
      </c>
      <c r="I28" s="48">
        <v>34</v>
      </c>
      <c r="J28" s="48">
        <v>28</v>
      </c>
      <c r="K28" s="48">
        <v>28</v>
      </c>
      <c r="L28" s="48"/>
      <c r="N28" s="11">
        <v>120</v>
      </c>
      <c r="O28" s="12">
        <v>30</v>
      </c>
      <c r="P28" s="49">
        <v>36</v>
      </c>
      <c r="Q28" s="11">
        <v>4</v>
      </c>
      <c r="R28" s="11">
        <v>6</v>
      </c>
      <c r="S28" s="11">
        <v>2</v>
      </c>
    </row>
    <row r="29" spans="1:19" ht="12.75">
      <c r="A29" s="19">
        <v>28</v>
      </c>
      <c r="B29" s="9" t="s">
        <v>117</v>
      </c>
      <c r="C29" s="9" t="s">
        <v>30</v>
      </c>
      <c r="D29" s="9" t="s">
        <v>18</v>
      </c>
      <c r="E29" s="15">
        <v>3309</v>
      </c>
      <c r="F29" s="45" t="s">
        <v>108</v>
      </c>
      <c r="G29" s="10">
        <v>4</v>
      </c>
      <c r="H29" s="48">
        <v>31</v>
      </c>
      <c r="I29" s="48">
        <v>32</v>
      </c>
      <c r="J29" s="48">
        <v>27</v>
      </c>
      <c r="K29" s="48">
        <v>31</v>
      </c>
      <c r="L29" s="48"/>
      <c r="N29" s="11">
        <v>121</v>
      </c>
      <c r="O29" s="12">
        <v>30.25</v>
      </c>
      <c r="P29" s="49">
        <v>35</v>
      </c>
      <c r="Q29" s="11">
        <v>4</v>
      </c>
      <c r="R29" s="11">
        <v>5</v>
      </c>
      <c r="S29" s="11">
        <v>0</v>
      </c>
    </row>
    <row r="30" spans="1:19" ht="12.75">
      <c r="A30" s="19">
        <v>29</v>
      </c>
      <c r="B30" s="9" t="s">
        <v>70</v>
      </c>
      <c r="C30" s="9" t="s">
        <v>21</v>
      </c>
      <c r="D30" s="9" t="s">
        <v>38</v>
      </c>
      <c r="E30" s="15">
        <v>2883</v>
      </c>
      <c r="F30" s="45" t="s">
        <v>24</v>
      </c>
      <c r="G30" s="10">
        <v>4</v>
      </c>
      <c r="H30" s="48">
        <v>26</v>
      </c>
      <c r="I30" s="48">
        <v>31</v>
      </c>
      <c r="J30" s="48">
        <v>35</v>
      </c>
      <c r="K30" s="48">
        <v>29</v>
      </c>
      <c r="L30" s="48"/>
      <c r="N30" s="11">
        <v>121</v>
      </c>
      <c r="O30" s="12">
        <v>30.25</v>
      </c>
      <c r="P30" s="49">
        <v>35</v>
      </c>
      <c r="Q30" s="11">
        <v>4</v>
      </c>
      <c r="R30" s="11">
        <v>9</v>
      </c>
      <c r="S30" s="11">
        <v>2</v>
      </c>
    </row>
    <row r="31" spans="1:19" ht="12.75">
      <c r="A31" s="19">
        <v>30</v>
      </c>
      <c r="B31" s="9" t="s">
        <v>73</v>
      </c>
      <c r="C31" s="9" t="s">
        <v>74</v>
      </c>
      <c r="D31" s="9" t="s">
        <v>119</v>
      </c>
      <c r="E31" s="15">
        <v>3018</v>
      </c>
      <c r="F31" s="45" t="s">
        <v>109</v>
      </c>
      <c r="G31" s="10">
        <v>2</v>
      </c>
      <c r="H31" s="48">
        <v>33</v>
      </c>
      <c r="I31" s="48">
        <v>27</v>
      </c>
      <c r="J31" s="48">
        <v>33</v>
      </c>
      <c r="K31" s="48">
        <v>33</v>
      </c>
      <c r="L31" s="48"/>
      <c r="N31" s="11">
        <v>126</v>
      </c>
      <c r="O31" s="12">
        <v>31.5</v>
      </c>
      <c r="P31" s="49">
        <v>30</v>
      </c>
      <c r="Q31" s="11">
        <v>4</v>
      </c>
      <c r="R31" s="11">
        <v>6</v>
      </c>
      <c r="S31" s="11">
        <v>0</v>
      </c>
    </row>
    <row r="32" spans="1:19" ht="12.75">
      <c r="A32" s="19">
        <v>31</v>
      </c>
      <c r="B32" s="9" t="s">
        <v>54</v>
      </c>
      <c r="C32" s="9" t="s">
        <v>23</v>
      </c>
      <c r="D32" s="9" t="s">
        <v>38</v>
      </c>
      <c r="E32" s="15">
        <v>1071</v>
      </c>
      <c r="F32" s="45" t="s">
        <v>108</v>
      </c>
      <c r="G32" s="10">
        <v>4</v>
      </c>
      <c r="H32" s="48">
        <v>26</v>
      </c>
      <c r="I32" s="48">
        <v>22</v>
      </c>
      <c r="J32" s="48">
        <v>23</v>
      </c>
      <c r="K32" s="48">
        <v>60</v>
      </c>
      <c r="L32" s="48"/>
      <c r="N32" s="11">
        <v>131</v>
      </c>
      <c r="O32" s="12">
        <v>32.75</v>
      </c>
      <c r="P32" s="49">
        <v>25</v>
      </c>
      <c r="Q32" s="11">
        <v>4</v>
      </c>
      <c r="R32" s="11">
        <v>38</v>
      </c>
      <c r="S32" s="11">
        <v>3</v>
      </c>
    </row>
    <row r="33" spans="1:19" ht="12.75">
      <c r="A33" s="19">
        <v>32</v>
      </c>
      <c r="B33" s="9" t="s">
        <v>112</v>
      </c>
      <c r="C33" s="9" t="s">
        <v>65</v>
      </c>
      <c r="D33" s="9" t="s">
        <v>27</v>
      </c>
      <c r="E33" s="15">
        <v>3272</v>
      </c>
      <c r="F33" s="45" t="s">
        <v>110</v>
      </c>
      <c r="G33" s="10">
        <v>4</v>
      </c>
      <c r="H33" s="48">
        <v>30</v>
      </c>
      <c r="I33" s="48">
        <v>31</v>
      </c>
      <c r="J33" s="48">
        <v>35</v>
      </c>
      <c r="K33" s="48">
        <v>36</v>
      </c>
      <c r="L33" s="48"/>
      <c r="N33" s="11">
        <v>132</v>
      </c>
      <c r="O33" s="12">
        <v>33</v>
      </c>
      <c r="P33" s="49">
        <v>24</v>
      </c>
      <c r="Q33" s="11">
        <v>4</v>
      </c>
      <c r="R33" s="11">
        <v>6</v>
      </c>
      <c r="S33" s="11">
        <v>4</v>
      </c>
    </row>
    <row r="34" spans="1:19" ht="12.75">
      <c r="A34" s="19">
        <v>33</v>
      </c>
      <c r="B34" s="9" t="s">
        <v>57</v>
      </c>
      <c r="C34" s="9" t="s">
        <v>55</v>
      </c>
      <c r="D34" s="9" t="s">
        <v>38</v>
      </c>
      <c r="E34" s="15">
        <v>2832</v>
      </c>
      <c r="F34" s="45" t="s">
        <v>108</v>
      </c>
      <c r="G34" s="10">
        <v>3</v>
      </c>
      <c r="H34" s="48">
        <v>35</v>
      </c>
      <c r="I34" s="48">
        <v>36</v>
      </c>
      <c r="J34" s="48">
        <v>33</v>
      </c>
      <c r="K34" s="48">
        <v>31</v>
      </c>
      <c r="L34" s="48"/>
      <c r="N34" s="11">
        <v>135</v>
      </c>
      <c r="O34" s="12">
        <v>33.75</v>
      </c>
      <c r="P34" s="49">
        <v>21</v>
      </c>
      <c r="Q34" s="11">
        <v>4</v>
      </c>
      <c r="R34" s="11">
        <v>5</v>
      </c>
      <c r="S34" s="11">
        <v>2</v>
      </c>
    </row>
    <row r="35" spans="1:19" ht="12.75">
      <c r="A35" s="19">
        <v>34</v>
      </c>
      <c r="B35" s="9" t="s">
        <v>72</v>
      </c>
      <c r="C35" s="9" t="s">
        <v>33</v>
      </c>
      <c r="D35" s="9" t="s">
        <v>18</v>
      </c>
      <c r="E35" s="15">
        <v>2959</v>
      </c>
      <c r="F35" s="45" t="s">
        <v>109</v>
      </c>
      <c r="G35" s="10">
        <v>2</v>
      </c>
      <c r="H35" s="48">
        <v>38</v>
      </c>
      <c r="I35" s="48">
        <v>36</v>
      </c>
      <c r="J35" s="48">
        <v>36</v>
      </c>
      <c r="K35" s="48">
        <v>29</v>
      </c>
      <c r="L35" s="48"/>
      <c r="N35" s="11">
        <v>139</v>
      </c>
      <c r="O35" s="12">
        <v>34.75</v>
      </c>
      <c r="P35" s="49">
        <v>17</v>
      </c>
      <c r="Q35" s="11">
        <v>4</v>
      </c>
      <c r="R35" s="11">
        <v>9</v>
      </c>
      <c r="S35" s="11">
        <v>0</v>
      </c>
    </row>
    <row r="36" spans="1:19" ht="12.75">
      <c r="A36" s="19">
        <v>35</v>
      </c>
      <c r="B36" s="9" t="s">
        <v>120</v>
      </c>
      <c r="C36" s="9" t="s">
        <v>35</v>
      </c>
      <c r="D36" s="9" t="s">
        <v>27</v>
      </c>
      <c r="E36" s="15">
        <v>3408</v>
      </c>
      <c r="F36" s="45" t="s">
        <v>110</v>
      </c>
      <c r="G36" s="10" t="s">
        <v>121</v>
      </c>
      <c r="H36" s="48">
        <v>35</v>
      </c>
      <c r="I36" s="48">
        <v>42</v>
      </c>
      <c r="J36" s="50">
        <v>47</v>
      </c>
      <c r="K36" s="50">
        <v>51</v>
      </c>
      <c r="L36"/>
      <c r="N36" s="11">
        <v>175</v>
      </c>
      <c r="O36" s="12">
        <v>43.75</v>
      </c>
      <c r="P36" s="73"/>
      <c r="Q36" s="11">
        <v>4</v>
      </c>
      <c r="R36" s="11">
        <v>16</v>
      </c>
      <c r="S36" s="11">
        <v>5</v>
      </c>
    </row>
    <row r="39" spans="2:15" ht="12.75">
      <c r="B39" s="39" t="s">
        <v>102</v>
      </c>
      <c r="H39" s="40"/>
      <c r="O39" s="43"/>
    </row>
    <row r="40" spans="1:19" ht="12.75">
      <c r="A40" s="33" t="s">
        <v>91</v>
      </c>
      <c r="B40" s="33" t="s">
        <v>4</v>
      </c>
      <c r="C40" s="33" t="s">
        <v>5</v>
      </c>
      <c r="D40" s="33" t="s">
        <v>92</v>
      </c>
      <c r="E40" s="33" t="s">
        <v>114</v>
      </c>
      <c r="F40" s="33" t="s">
        <v>115</v>
      </c>
      <c r="G40" s="33" t="s">
        <v>7</v>
      </c>
      <c r="H40" s="34" t="s">
        <v>93</v>
      </c>
      <c r="I40" s="34" t="s">
        <v>94</v>
      </c>
      <c r="J40" s="34" t="s">
        <v>95</v>
      </c>
      <c r="K40" s="34" t="s">
        <v>96</v>
      </c>
      <c r="L40" s="34" t="s">
        <v>100</v>
      </c>
      <c r="M40" s="34" t="s">
        <v>101</v>
      </c>
      <c r="N40" s="33" t="s">
        <v>116</v>
      </c>
      <c r="O40" s="33" t="s">
        <v>99</v>
      </c>
      <c r="P40" s="33" t="s">
        <v>84</v>
      </c>
      <c r="Q40" s="65" t="s">
        <v>107</v>
      </c>
      <c r="R40" s="65" t="s">
        <v>97</v>
      </c>
      <c r="S40" s="65" t="s">
        <v>98</v>
      </c>
    </row>
    <row r="41" spans="1:20" ht="12.75">
      <c r="A41" s="19">
        <v>1</v>
      </c>
      <c r="B41" s="9" t="s">
        <v>58</v>
      </c>
      <c r="C41" s="9" t="s">
        <v>25</v>
      </c>
      <c r="D41" s="9" t="s">
        <v>38</v>
      </c>
      <c r="E41" s="15">
        <v>1407</v>
      </c>
      <c r="F41" s="45" t="s">
        <v>24</v>
      </c>
      <c r="G41" s="10">
        <v>1</v>
      </c>
      <c r="H41" s="48">
        <v>22</v>
      </c>
      <c r="I41" s="48">
        <v>19</v>
      </c>
      <c r="J41" s="48">
        <v>20</v>
      </c>
      <c r="K41" s="48">
        <v>22</v>
      </c>
      <c r="L41" s="48"/>
      <c r="M41" s="16"/>
      <c r="N41" s="11">
        <v>83</v>
      </c>
      <c r="O41" s="12">
        <v>20.75</v>
      </c>
      <c r="P41" s="49">
        <v>73</v>
      </c>
      <c r="Q41" s="11">
        <v>4</v>
      </c>
      <c r="R41" s="11">
        <v>3</v>
      </c>
      <c r="S41" s="11">
        <v>2</v>
      </c>
      <c r="T41" s="1" t="s">
        <v>151</v>
      </c>
    </row>
    <row r="42" spans="1:20" ht="12.75">
      <c r="A42" s="19">
        <v>2</v>
      </c>
      <c r="B42" s="9" t="s">
        <v>45</v>
      </c>
      <c r="C42" s="9" t="s">
        <v>46</v>
      </c>
      <c r="D42" s="9" t="s">
        <v>44</v>
      </c>
      <c r="E42" s="15">
        <v>1295</v>
      </c>
      <c r="F42" s="45" t="s">
        <v>24</v>
      </c>
      <c r="G42" s="10">
        <v>2</v>
      </c>
      <c r="H42" s="48">
        <v>19</v>
      </c>
      <c r="I42" s="48">
        <v>21</v>
      </c>
      <c r="J42" s="48">
        <v>22</v>
      </c>
      <c r="K42" s="48">
        <v>22</v>
      </c>
      <c r="L42" s="48"/>
      <c r="M42" s="16"/>
      <c r="N42" s="11">
        <v>84</v>
      </c>
      <c r="O42" s="12">
        <v>21</v>
      </c>
      <c r="P42" s="49">
        <v>72</v>
      </c>
      <c r="Q42" s="11">
        <v>4</v>
      </c>
      <c r="R42" s="11">
        <v>3</v>
      </c>
      <c r="S42" s="11">
        <v>1</v>
      </c>
      <c r="T42" s="1" t="s">
        <v>151</v>
      </c>
    </row>
    <row r="43" spans="1:20" ht="12.75">
      <c r="A43" s="19">
        <v>3</v>
      </c>
      <c r="B43" s="9" t="s">
        <v>63</v>
      </c>
      <c r="C43" s="9" t="s">
        <v>31</v>
      </c>
      <c r="D43" s="9" t="s">
        <v>27</v>
      </c>
      <c r="E43" s="15">
        <v>1983</v>
      </c>
      <c r="F43" s="45" t="s">
        <v>24</v>
      </c>
      <c r="G43" s="10">
        <v>2</v>
      </c>
      <c r="H43" s="48">
        <v>24</v>
      </c>
      <c r="I43" s="48">
        <v>24</v>
      </c>
      <c r="J43" s="48">
        <v>25</v>
      </c>
      <c r="K43" s="48">
        <v>22</v>
      </c>
      <c r="L43" s="48"/>
      <c r="M43" s="16"/>
      <c r="N43" s="11">
        <v>95</v>
      </c>
      <c r="O43" s="12">
        <v>23.75</v>
      </c>
      <c r="P43" s="49">
        <v>61</v>
      </c>
      <c r="Q43" s="11">
        <v>4</v>
      </c>
      <c r="R43" s="11">
        <v>3</v>
      </c>
      <c r="S43" s="11">
        <v>0</v>
      </c>
      <c r="T43" s="1" t="s">
        <v>151</v>
      </c>
    </row>
    <row r="44" spans="1:20" ht="12.75">
      <c r="A44" s="19">
        <v>4</v>
      </c>
      <c r="B44" s="9" t="s">
        <v>34</v>
      </c>
      <c r="C44" s="9" t="s">
        <v>35</v>
      </c>
      <c r="D44" s="9" t="s">
        <v>18</v>
      </c>
      <c r="E44" s="15">
        <v>551</v>
      </c>
      <c r="F44" s="45" t="s">
        <v>24</v>
      </c>
      <c r="G44" s="10">
        <v>3</v>
      </c>
      <c r="H44" s="48">
        <v>28</v>
      </c>
      <c r="I44" s="48">
        <v>25</v>
      </c>
      <c r="J44" s="48">
        <v>23</v>
      </c>
      <c r="K44" s="48">
        <v>20</v>
      </c>
      <c r="L44" s="48"/>
      <c r="M44" s="17"/>
      <c r="N44" s="11">
        <v>96</v>
      </c>
      <c r="O44" s="12">
        <v>24</v>
      </c>
      <c r="P44" s="49">
        <v>60</v>
      </c>
      <c r="Q44" s="11">
        <v>4</v>
      </c>
      <c r="R44" s="11">
        <v>8</v>
      </c>
      <c r="S44" s="11">
        <v>2</v>
      </c>
      <c r="T44" s="1" t="s">
        <v>152</v>
      </c>
    </row>
    <row r="45" spans="1:20" ht="12.75">
      <c r="A45" s="19">
        <v>5</v>
      </c>
      <c r="B45" s="9" t="s">
        <v>36</v>
      </c>
      <c r="C45" s="9" t="s">
        <v>35</v>
      </c>
      <c r="D45" s="9" t="s">
        <v>38</v>
      </c>
      <c r="E45" s="15">
        <v>2148</v>
      </c>
      <c r="F45" s="45" t="s">
        <v>24</v>
      </c>
      <c r="G45" s="10">
        <v>2</v>
      </c>
      <c r="H45" s="48">
        <v>25</v>
      </c>
      <c r="I45" s="48">
        <v>25</v>
      </c>
      <c r="J45" s="48">
        <v>28</v>
      </c>
      <c r="K45" s="48">
        <v>24</v>
      </c>
      <c r="L45" s="48"/>
      <c r="M45" s="16"/>
      <c r="N45" s="11">
        <v>102</v>
      </c>
      <c r="O45" s="12">
        <v>25.5</v>
      </c>
      <c r="P45" s="49">
        <v>54</v>
      </c>
      <c r="Q45" s="11">
        <v>4</v>
      </c>
      <c r="R45" s="11">
        <v>4</v>
      </c>
      <c r="S45" s="11">
        <v>0</v>
      </c>
      <c r="T45" s="1" t="s">
        <v>151</v>
      </c>
    </row>
    <row r="46" spans="1:20" ht="12.75">
      <c r="A46" s="19">
        <v>6</v>
      </c>
      <c r="B46" s="9" t="s">
        <v>66</v>
      </c>
      <c r="C46" s="9" t="s">
        <v>13</v>
      </c>
      <c r="D46" s="9" t="s">
        <v>44</v>
      </c>
      <c r="E46" s="15">
        <v>2684</v>
      </c>
      <c r="F46" s="45" t="s">
        <v>24</v>
      </c>
      <c r="G46" s="10">
        <v>3</v>
      </c>
      <c r="H46" s="48">
        <v>28</v>
      </c>
      <c r="I46" s="48">
        <v>25</v>
      </c>
      <c r="J46" s="48">
        <v>25</v>
      </c>
      <c r="K46" s="48">
        <v>24</v>
      </c>
      <c r="L46" s="48"/>
      <c r="M46" s="16"/>
      <c r="N46" s="11">
        <v>102</v>
      </c>
      <c r="O46" s="12">
        <v>25.5</v>
      </c>
      <c r="P46" s="49">
        <v>54</v>
      </c>
      <c r="Q46" s="11">
        <v>4</v>
      </c>
      <c r="R46" s="11">
        <v>4</v>
      </c>
      <c r="S46" s="11">
        <v>0</v>
      </c>
      <c r="T46" s="1" t="s">
        <v>152</v>
      </c>
    </row>
    <row r="47" spans="1:20" ht="12.75">
      <c r="A47" s="19">
        <v>7</v>
      </c>
      <c r="B47" s="9" t="s">
        <v>75</v>
      </c>
      <c r="C47" s="9" t="s">
        <v>26</v>
      </c>
      <c r="D47" s="9" t="s">
        <v>62</v>
      </c>
      <c r="E47" s="15">
        <v>3074</v>
      </c>
      <c r="F47" s="45" t="s">
        <v>24</v>
      </c>
      <c r="G47" s="10">
        <v>3</v>
      </c>
      <c r="H47" s="48">
        <v>28</v>
      </c>
      <c r="I47" s="48">
        <v>28</v>
      </c>
      <c r="J47" s="48">
        <v>25</v>
      </c>
      <c r="K47" s="48">
        <v>23</v>
      </c>
      <c r="L47" s="48"/>
      <c r="M47" s="16"/>
      <c r="N47" s="11">
        <v>104</v>
      </c>
      <c r="O47" s="12">
        <v>26</v>
      </c>
      <c r="P47" s="49">
        <v>52</v>
      </c>
      <c r="Q47" s="11">
        <v>4</v>
      </c>
      <c r="R47" s="11">
        <v>5</v>
      </c>
      <c r="S47" s="11">
        <v>3</v>
      </c>
      <c r="T47" s="1" t="s">
        <v>152</v>
      </c>
    </row>
    <row r="48" spans="1:20" ht="12.75">
      <c r="A48" s="19">
        <v>8</v>
      </c>
      <c r="B48" s="9" t="s">
        <v>71</v>
      </c>
      <c r="C48" s="9" t="s">
        <v>68</v>
      </c>
      <c r="D48" s="9" t="s">
        <v>44</v>
      </c>
      <c r="E48" s="15">
        <v>2915</v>
      </c>
      <c r="F48" s="45" t="s">
        <v>24</v>
      </c>
      <c r="G48" s="10" t="s">
        <v>121</v>
      </c>
      <c r="H48" s="48">
        <v>26</v>
      </c>
      <c r="I48" s="48">
        <v>26</v>
      </c>
      <c r="J48" s="48">
        <v>28</v>
      </c>
      <c r="K48" s="48">
        <v>26</v>
      </c>
      <c r="L48" s="48"/>
      <c r="M48" s="16"/>
      <c r="N48" s="11">
        <v>106</v>
      </c>
      <c r="O48" s="12">
        <v>26.5</v>
      </c>
      <c r="P48" s="49">
        <v>50</v>
      </c>
      <c r="Q48" s="11">
        <v>4</v>
      </c>
      <c r="R48" s="11">
        <v>2</v>
      </c>
      <c r="S48" s="11">
        <v>0</v>
      </c>
      <c r="T48" s="1" t="s">
        <v>152</v>
      </c>
    </row>
    <row r="49" spans="1:20" ht="12.75">
      <c r="A49" s="19">
        <v>9</v>
      </c>
      <c r="B49" s="9" t="s">
        <v>64</v>
      </c>
      <c r="C49" s="9" t="s">
        <v>23</v>
      </c>
      <c r="D49" s="9" t="s">
        <v>62</v>
      </c>
      <c r="E49" s="15">
        <v>2583</v>
      </c>
      <c r="F49" s="45" t="s">
        <v>24</v>
      </c>
      <c r="G49" s="10">
        <v>3</v>
      </c>
      <c r="H49" s="48">
        <v>29</v>
      </c>
      <c r="I49" s="48">
        <v>24</v>
      </c>
      <c r="J49" s="48">
        <v>29</v>
      </c>
      <c r="K49" s="48">
        <v>24</v>
      </c>
      <c r="L49" s="48"/>
      <c r="M49" s="16"/>
      <c r="N49" s="11">
        <v>106</v>
      </c>
      <c r="O49" s="12">
        <v>26.5</v>
      </c>
      <c r="P49" s="49">
        <v>50</v>
      </c>
      <c r="Q49" s="11">
        <v>4</v>
      </c>
      <c r="R49" s="11">
        <v>5</v>
      </c>
      <c r="S49" s="11">
        <v>5</v>
      </c>
      <c r="T49" s="1" t="s">
        <v>152</v>
      </c>
    </row>
    <row r="50" spans="1:20" ht="12.75">
      <c r="A50" s="19">
        <v>10</v>
      </c>
      <c r="B50" s="9" t="s">
        <v>41</v>
      </c>
      <c r="C50" s="9" t="s">
        <v>23</v>
      </c>
      <c r="D50" s="9" t="s">
        <v>27</v>
      </c>
      <c r="E50" s="15">
        <v>799</v>
      </c>
      <c r="F50" s="45" t="s">
        <v>24</v>
      </c>
      <c r="G50" s="10">
        <v>2</v>
      </c>
      <c r="H50" s="48">
        <v>27</v>
      </c>
      <c r="I50" s="48">
        <v>27</v>
      </c>
      <c r="J50" s="48">
        <v>23</v>
      </c>
      <c r="K50" s="48">
        <v>30</v>
      </c>
      <c r="L50" s="48"/>
      <c r="M50" s="16"/>
      <c r="N50" s="11">
        <v>107</v>
      </c>
      <c r="O50" s="12">
        <v>26.75</v>
      </c>
      <c r="P50" s="49">
        <v>49</v>
      </c>
      <c r="Q50" s="11">
        <v>4</v>
      </c>
      <c r="R50" s="11">
        <v>7</v>
      </c>
      <c r="S50" s="11">
        <v>0</v>
      </c>
      <c r="T50" s="1" t="s">
        <v>151</v>
      </c>
    </row>
    <row r="51" spans="1:20" ht="12.75">
      <c r="A51" s="19">
        <v>11</v>
      </c>
      <c r="B51" s="9" t="s">
        <v>113</v>
      </c>
      <c r="C51" s="9" t="s">
        <v>55</v>
      </c>
      <c r="D51" s="9" t="s">
        <v>62</v>
      </c>
      <c r="E51" s="15">
        <v>3279</v>
      </c>
      <c r="F51" s="45" t="s">
        <v>24</v>
      </c>
      <c r="G51" s="10">
        <v>2</v>
      </c>
      <c r="H51" s="48">
        <v>26</v>
      </c>
      <c r="I51" s="48">
        <v>26</v>
      </c>
      <c r="J51" s="48">
        <v>31</v>
      </c>
      <c r="K51" s="48">
        <v>29</v>
      </c>
      <c r="L51" s="48"/>
      <c r="M51" s="16"/>
      <c r="N51" s="11">
        <v>112</v>
      </c>
      <c r="O51" s="12">
        <v>28</v>
      </c>
      <c r="P51" s="49">
        <v>44</v>
      </c>
      <c r="Q51" s="11">
        <v>4</v>
      </c>
      <c r="R51" s="11">
        <v>5</v>
      </c>
      <c r="S51" s="11">
        <v>3</v>
      </c>
      <c r="T51" s="1" t="s">
        <v>151</v>
      </c>
    </row>
    <row r="52" spans="1:19" ht="12.75">
      <c r="A52" s="19">
        <v>12</v>
      </c>
      <c r="B52" s="9" t="s">
        <v>70</v>
      </c>
      <c r="C52" s="9" t="s">
        <v>21</v>
      </c>
      <c r="D52" s="9" t="s">
        <v>38</v>
      </c>
      <c r="E52" s="15">
        <v>2883</v>
      </c>
      <c r="F52" s="45" t="s">
        <v>24</v>
      </c>
      <c r="G52" s="10">
        <v>4</v>
      </c>
      <c r="H52" s="48">
        <v>26</v>
      </c>
      <c r="I52" s="48">
        <v>31</v>
      </c>
      <c r="J52" s="48">
        <v>35</v>
      </c>
      <c r="K52" s="48">
        <v>29</v>
      </c>
      <c r="L52" s="48"/>
      <c r="M52" s="16"/>
      <c r="N52" s="11">
        <v>121</v>
      </c>
      <c r="O52" s="12">
        <v>30.25</v>
      </c>
      <c r="P52" s="49">
        <v>35</v>
      </c>
      <c r="Q52" s="11">
        <v>4</v>
      </c>
      <c r="R52" s="11">
        <v>9</v>
      </c>
      <c r="S52" s="11">
        <v>2</v>
      </c>
    </row>
    <row r="55" spans="2:15" ht="12.75">
      <c r="B55" s="39" t="s">
        <v>103</v>
      </c>
      <c r="H55" s="40"/>
      <c r="O55" s="43"/>
    </row>
    <row r="56" spans="1:19" ht="12.75">
      <c r="A56" s="33" t="s">
        <v>91</v>
      </c>
      <c r="B56" s="33" t="s">
        <v>4</v>
      </c>
      <c r="C56" s="33" t="s">
        <v>5</v>
      </c>
      <c r="D56" s="33" t="s">
        <v>92</v>
      </c>
      <c r="E56" s="33" t="s">
        <v>114</v>
      </c>
      <c r="F56" s="33" t="s">
        <v>115</v>
      </c>
      <c r="G56" s="33" t="s">
        <v>7</v>
      </c>
      <c r="H56" s="34" t="s">
        <v>93</v>
      </c>
      <c r="I56" s="34" t="s">
        <v>94</v>
      </c>
      <c r="J56" s="34" t="s">
        <v>95</v>
      </c>
      <c r="K56" s="34" t="s">
        <v>96</v>
      </c>
      <c r="L56" s="34" t="s">
        <v>100</v>
      </c>
      <c r="M56" s="34" t="s">
        <v>101</v>
      </c>
      <c r="N56" s="33" t="s">
        <v>116</v>
      </c>
      <c r="O56" s="33" t="s">
        <v>99</v>
      </c>
      <c r="P56" s="33" t="s">
        <v>84</v>
      </c>
      <c r="Q56" s="65" t="s">
        <v>107</v>
      </c>
      <c r="R56" s="65" t="s">
        <v>97</v>
      </c>
      <c r="S56" s="65" t="s">
        <v>98</v>
      </c>
    </row>
    <row r="57" spans="1:20" ht="12.75">
      <c r="A57" s="19">
        <v>1</v>
      </c>
      <c r="B57" s="9" t="s">
        <v>43</v>
      </c>
      <c r="C57" s="9" t="s">
        <v>32</v>
      </c>
      <c r="D57" s="9" t="s">
        <v>44</v>
      </c>
      <c r="E57" s="15">
        <v>858</v>
      </c>
      <c r="F57" s="45" t="s">
        <v>108</v>
      </c>
      <c r="G57" s="10">
        <v>1</v>
      </c>
      <c r="H57" s="48">
        <v>20</v>
      </c>
      <c r="I57" s="48">
        <v>23</v>
      </c>
      <c r="J57" s="48">
        <v>22</v>
      </c>
      <c r="K57" s="48">
        <v>25</v>
      </c>
      <c r="L57" s="48"/>
      <c r="M57" s="16"/>
      <c r="N57" s="11">
        <v>90</v>
      </c>
      <c r="O57" s="12">
        <v>22.5</v>
      </c>
      <c r="P57" s="49">
        <v>66</v>
      </c>
      <c r="Q57" s="11">
        <v>4</v>
      </c>
      <c r="R57" s="11">
        <v>5</v>
      </c>
      <c r="S57" s="11">
        <v>1</v>
      </c>
      <c r="T57" s="1" t="s">
        <v>151</v>
      </c>
    </row>
    <row r="58" spans="1:20" ht="12.75">
      <c r="A58" s="19">
        <v>2</v>
      </c>
      <c r="B58" s="9" t="s">
        <v>52</v>
      </c>
      <c r="C58" s="9" t="s">
        <v>53</v>
      </c>
      <c r="D58" s="9" t="s">
        <v>119</v>
      </c>
      <c r="E58" s="15">
        <v>1030</v>
      </c>
      <c r="F58" s="45" t="s">
        <v>108</v>
      </c>
      <c r="G58" s="10" t="s">
        <v>24</v>
      </c>
      <c r="H58" s="48">
        <v>28</v>
      </c>
      <c r="I58" s="48">
        <v>23</v>
      </c>
      <c r="J58" s="48">
        <v>21</v>
      </c>
      <c r="K58" s="48">
        <v>22</v>
      </c>
      <c r="L58" s="48"/>
      <c r="M58" s="17"/>
      <c r="N58" s="11">
        <v>94</v>
      </c>
      <c r="O58" s="12">
        <v>23.5</v>
      </c>
      <c r="P58" s="49">
        <v>62</v>
      </c>
      <c r="Q58" s="11">
        <v>4</v>
      </c>
      <c r="R58" s="11">
        <v>7</v>
      </c>
      <c r="S58" s="11">
        <v>1</v>
      </c>
      <c r="T58" s="1" t="s">
        <v>151</v>
      </c>
    </row>
    <row r="59" spans="1:20" ht="12.75">
      <c r="A59" s="19">
        <v>3</v>
      </c>
      <c r="B59" s="9" t="s">
        <v>49</v>
      </c>
      <c r="C59" s="9" t="s">
        <v>50</v>
      </c>
      <c r="D59" s="9" t="s">
        <v>44</v>
      </c>
      <c r="E59" s="15">
        <v>877</v>
      </c>
      <c r="F59" s="45" t="s">
        <v>108</v>
      </c>
      <c r="G59" s="10">
        <v>1</v>
      </c>
      <c r="H59" s="48">
        <v>25</v>
      </c>
      <c r="I59" s="48">
        <v>22</v>
      </c>
      <c r="J59" s="48">
        <v>25</v>
      </c>
      <c r="K59" s="48">
        <v>23</v>
      </c>
      <c r="L59" s="48"/>
      <c r="M59" s="16"/>
      <c r="N59" s="11">
        <v>95</v>
      </c>
      <c r="O59" s="12">
        <v>23.75</v>
      </c>
      <c r="P59" s="49">
        <v>61</v>
      </c>
      <c r="Q59" s="11">
        <v>4</v>
      </c>
      <c r="R59" s="11">
        <v>3</v>
      </c>
      <c r="S59" s="11">
        <v>2</v>
      </c>
      <c r="T59" s="1" t="s">
        <v>151</v>
      </c>
    </row>
    <row r="60" spans="1:20" ht="12.75">
      <c r="A60" s="19">
        <v>4</v>
      </c>
      <c r="B60" s="9" t="s">
        <v>42</v>
      </c>
      <c r="C60" s="9" t="s">
        <v>31</v>
      </c>
      <c r="D60" s="9" t="s">
        <v>38</v>
      </c>
      <c r="E60" s="15">
        <v>833</v>
      </c>
      <c r="F60" s="45" t="s">
        <v>108</v>
      </c>
      <c r="G60" s="10">
        <v>2</v>
      </c>
      <c r="H60" s="48">
        <v>21</v>
      </c>
      <c r="I60" s="48">
        <v>27</v>
      </c>
      <c r="J60" s="48">
        <v>27</v>
      </c>
      <c r="K60" s="48">
        <v>23</v>
      </c>
      <c r="L60" s="48"/>
      <c r="M60" s="17"/>
      <c r="N60" s="11">
        <v>98</v>
      </c>
      <c r="O60" s="12">
        <v>24.5</v>
      </c>
      <c r="P60" s="49">
        <v>58</v>
      </c>
      <c r="Q60" s="11">
        <v>4</v>
      </c>
      <c r="R60" s="11">
        <v>6</v>
      </c>
      <c r="S60" s="11">
        <v>4</v>
      </c>
      <c r="T60" s="1" t="s">
        <v>151</v>
      </c>
    </row>
    <row r="61" spans="1:20" ht="13.5" customHeight="1">
      <c r="A61" s="19">
        <v>5</v>
      </c>
      <c r="B61" s="9" t="s">
        <v>47</v>
      </c>
      <c r="C61" s="9" t="s">
        <v>30</v>
      </c>
      <c r="D61" s="9" t="s">
        <v>44</v>
      </c>
      <c r="E61" s="15">
        <v>861</v>
      </c>
      <c r="F61" s="45" t="s">
        <v>108</v>
      </c>
      <c r="G61" s="10">
        <v>2</v>
      </c>
      <c r="H61" s="48">
        <v>28</v>
      </c>
      <c r="I61" s="48">
        <v>24</v>
      </c>
      <c r="J61" s="48">
        <v>21</v>
      </c>
      <c r="K61" s="48">
        <v>27</v>
      </c>
      <c r="L61" s="48"/>
      <c r="M61" s="17"/>
      <c r="N61" s="11">
        <v>100</v>
      </c>
      <c r="O61" s="12">
        <v>25</v>
      </c>
      <c r="P61" s="49">
        <v>56</v>
      </c>
      <c r="Q61" s="11">
        <v>4</v>
      </c>
      <c r="R61" s="11">
        <v>7</v>
      </c>
      <c r="S61" s="11">
        <v>3</v>
      </c>
      <c r="T61" s="1" t="s">
        <v>151</v>
      </c>
    </row>
    <row r="62" spans="1:20" ht="12.75">
      <c r="A62" s="19">
        <v>6</v>
      </c>
      <c r="B62" s="9" t="s">
        <v>51</v>
      </c>
      <c r="C62" s="9" t="s">
        <v>21</v>
      </c>
      <c r="D62" s="9" t="s">
        <v>38</v>
      </c>
      <c r="E62" s="15">
        <v>908</v>
      </c>
      <c r="F62" s="45" t="s">
        <v>108</v>
      </c>
      <c r="G62" s="10">
        <v>2</v>
      </c>
      <c r="H62" s="48">
        <v>26</v>
      </c>
      <c r="I62" s="48">
        <v>27</v>
      </c>
      <c r="J62" s="48">
        <v>27</v>
      </c>
      <c r="K62" s="48">
        <v>23</v>
      </c>
      <c r="L62" s="48"/>
      <c r="M62" s="16"/>
      <c r="N62" s="11">
        <v>103</v>
      </c>
      <c r="O62" s="12">
        <v>25.75</v>
      </c>
      <c r="P62" s="49">
        <v>53</v>
      </c>
      <c r="Q62" s="11">
        <v>4</v>
      </c>
      <c r="R62" s="11">
        <v>4</v>
      </c>
      <c r="S62" s="11">
        <v>1</v>
      </c>
      <c r="T62" s="1" t="s">
        <v>151</v>
      </c>
    </row>
    <row r="63" spans="1:20" ht="12.75">
      <c r="A63" s="19">
        <v>7</v>
      </c>
      <c r="B63" s="9" t="s">
        <v>16</v>
      </c>
      <c r="C63" s="9" t="s">
        <v>17</v>
      </c>
      <c r="D63" s="9" t="s">
        <v>18</v>
      </c>
      <c r="E63" s="15">
        <v>207</v>
      </c>
      <c r="F63" s="45" t="s">
        <v>108</v>
      </c>
      <c r="G63" s="10">
        <v>2</v>
      </c>
      <c r="H63" s="48">
        <v>25</v>
      </c>
      <c r="I63" s="48">
        <v>30</v>
      </c>
      <c r="J63" s="48">
        <v>31</v>
      </c>
      <c r="K63" s="48">
        <v>23</v>
      </c>
      <c r="L63" s="48"/>
      <c r="M63" s="16"/>
      <c r="N63" s="11">
        <v>109</v>
      </c>
      <c r="O63" s="12">
        <v>27.25</v>
      </c>
      <c r="P63" s="49">
        <v>47</v>
      </c>
      <c r="Q63" s="11">
        <v>4</v>
      </c>
      <c r="R63" s="11">
        <v>8</v>
      </c>
      <c r="S63" s="11">
        <v>5</v>
      </c>
      <c r="T63" s="1" t="s">
        <v>151</v>
      </c>
    </row>
    <row r="64" spans="1:20" ht="12.75">
      <c r="A64" s="19">
        <v>8</v>
      </c>
      <c r="B64" s="9" t="s">
        <v>69</v>
      </c>
      <c r="C64" s="9" t="s">
        <v>17</v>
      </c>
      <c r="D64" s="9" t="s">
        <v>38</v>
      </c>
      <c r="E64" s="15">
        <v>2817</v>
      </c>
      <c r="F64" s="45" t="s">
        <v>108</v>
      </c>
      <c r="G64" s="10">
        <v>2</v>
      </c>
      <c r="H64" s="48">
        <v>31</v>
      </c>
      <c r="I64" s="48">
        <v>25</v>
      </c>
      <c r="J64" s="48">
        <v>32</v>
      </c>
      <c r="K64" s="48">
        <v>22</v>
      </c>
      <c r="L64" s="48"/>
      <c r="M64" s="16"/>
      <c r="N64" s="11">
        <v>110</v>
      </c>
      <c r="O64" s="12">
        <v>27.5</v>
      </c>
      <c r="P64" s="49">
        <v>46</v>
      </c>
      <c r="Q64" s="11">
        <v>4</v>
      </c>
      <c r="R64" s="11">
        <v>10</v>
      </c>
      <c r="S64" s="11">
        <v>6</v>
      </c>
      <c r="T64" s="1" t="s">
        <v>151</v>
      </c>
    </row>
    <row r="65" ht="13.5" customHeight="1" hidden="1"/>
    <row r="66" spans="1:20" ht="12.75">
      <c r="A66" s="19">
        <v>9</v>
      </c>
      <c r="B66" s="9" t="s">
        <v>37</v>
      </c>
      <c r="C66" s="9" t="s">
        <v>26</v>
      </c>
      <c r="D66" s="9" t="s">
        <v>18</v>
      </c>
      <c r="E66" s="15">
        <v>595</v>
      </c>
      <c r="F66" s="45" t="s">
        <v>108</v>
      </c>
      <c r="G66" s="10">
        <v>2</v>
      </c>
      <c r="H66" s="48">
        <v>27</v>
      </c>
      <c r="I66" s="48">
        <v>26</v>
      </c>
      <c r="J66" s="48">
        <v>33</v>
      </c>
      <c r="K66" s="48">
        <v>32</v>
      </c>
      <c r="L66" s="48"/>
      <c r="M66" s="16"/>
      <c r="N66" s="11">
        <v>118</v>
      </c>
      <c r="O66" s="12">
        <v>29.5</v>
      </c>
      <c r="P66" s="49">
        <v>38</v>
      </c>
      <c r="Q66" s="11">
        <v>4</v>
      </c>
      <c r="R66" s="11">
        <v>7</v>
      </c>
      <c r="S66" s="11">
        <v>5</v>
      </c>
      <c r="T66" s="1" t="s">
        <v>151</v>
      </c>
    </row>
    <row r="67" spans="1:20" ht="12.75">
      <c r="A67" s="19">
        <v>11</v>
      </c>
      <c r="B67" s="9" t="s">
        <v>28</v>
      </c>
      <c r="C67" s="9" t="s">
        <v>29</v>
      </c>
      <c r="D67" s="9" t="s">
        <v>119</v>
      </c>
      <c r="E67" s="15">
        <v>355</v>
      </c>
      <c r="F67" s="45" t="s">
        <v>108</v>
      </c>
      <c r="G67" s="10">
        <v>3</v>
      </c>
      <c r="H67" s="48">
        <v>32</v>
      </c>
      <c r="I67" s="48">
        <v>31</v>
      </c>
      <c r="J67" s="48">
        <v>28</v>
      </c>
      <c r="K67" s="48">
        <v>29</v>
      </c>
      <c r="L67" s="48"/>
      <c r="M67" s="16"/>
      <c r="N67" s="11">
        <v>120</v>
      </c>
      <c r="O67" s="12">
        <v>30</v>
      </c>
      <c r="P67" s="49">
        <v>36</v>
      </c>
      <c r="Q67" s="11">
        <v>4</v>
      </c>
      <c r="R67" s="11">
        <v>4</v>
      </c>
      <c r="S67" s="11">
        <v>2</v>
      </c>
      <c r="T67" s="1" t="s">
        <v>152</v>
      </c>
    </row>
    <row r="68" spans="1:20" ht="12.75">
      <c r="A68" s="19">
        <v>10</v>
      </c>
      <c r="B68" s="9" t="s">
        <v>61</v>
      </c>
      <c r="C68" s="9" t="s">
        <v>30</v>
      </c>
      <c r="D68" s="9" t="s">
        <v>18</v>
      </c>
      <c r="E68" s="15">
        <v>1799</v>
      </c>
      <c r="F68" s="45" t="s">
        <v>108</v>
      </c>
      <c r="G68" s="10">
        <v>3</v>
      </c>
      <c r="H68" s="48">
        <v>30</v>
      </c>
      <c r="I68" s="48">
        <v>34</v>
      </c>
      <c r="J68" s="48">
        <v>28</v>
      </c>
      <c r="K68" s="48">
        <v>28</v>
      </c>
      <c r="L68" s="48"/>
      <c r="M68" s="16"/>
      <c r="N68" s="11">
        <v>120</v>
      </c>
      <c r="O68" s="12">
        <v>30</v>
      </c>
      <c r="P68" s="49">
        <v>36</v>
      </c>
      <c r="Q68" s="11">
        <v>4</v>
      </c>
      <c r="R68" s="11">
        <v>6</v>
      </c>
      <c r="S68" s="11">
        <v>2</v>
      </c>
      <c r="T68" s="1" t="s">
        <v>152</v>
      </c>
    </row>
    <row r="69" spans="1:20" ht="12.75">
      <c r="A69" s="19">
        <v>12</v>
      </c>
      <c r="B69" s="9" t="s">
        <v>117</v>
      </c>
      <c r="C69" s="9" t="s">
        <v>30</v>
      </c>
      <c r="D69" s="9" t="s">
        <v>18</v>
      </c>
      <c r="E69" s="15">
        <v>3309</v>
      </c>
      <c r="F69" s="45" t="s">
        <v>108</v>
      </c>
      <c r="G69" s="10">
        <v>4</v>
      </c>
      <c r="H69" s="48">
        <v>31</v>
      </c>
      <c r="I69" s="48">
        <v>32</v>
      </c>
      <c r="J69" s="48">
        <v>27</v>
      </c>
      <c r="K69" s="48">
        <v>31</v>
      </c>
      <c r="L69" s="48"/>
      <c r="M69" s="16"/>
      <c r="N69" s="11">
        <v>121</v>
      </c>
      <c r="O69" s="12">
        <v>30.25</v>
      </c>
      <c r="P69" s="49">
        <v>35</v>
      </c>
      <c r="Q69" s="11">
        <v>4</v>
      </c>
      <c r="R69" s="11">
        <v>5</v>
      </c>
      <c r="S69" s="11">
        <v>0</v>
      </c>
      <c r="T69" s="1" t="s">
        <v>152</v>
      </c>
    </row>
    <row r="70" spans="1:20" ht="12.75">
      <c r="A70" s="19">
        <v>13</v>
      </c>
      <c r="B70" s="9" t="s">
        <v>54</v>
      </c>
      <c r="C70" s="9" t="s">
        <v>23</v>
      </c>
      <c r="D70" s="9" t="s">
        <v>38</v>
      </c>
      <c r="E70" s="15">
        <v>1071</v>
      </c>
      <c r="F70" s="45" t="s">
        <v>108</v>
      </c>
      <c r="G70" s="10">
        <v>4</v>
      </c>
      <c r="H70" s="48">
        <v>26</v>
      </c>
      <c r="I70" s="48">
        <v>22</v>
      </c>
      <c r="J70" s="48">
        <v>23</v>
      </c>
      <c r="K70" s="48">
        <v>60</v>
      </c>
      <c r="L70" s="48"/>
      <c r="M70" s="16"/>
      <c r="N70" s="11">
        <v>131</v>
      </c>
      <c r="O70" s="12">
        <v>32.75</v>
      </c>
      <c r="P70" s="49">
        <v>25</v>
      </c>
      <c r="Q70" s="11">
        <v>4</v>
      </c>
      <c r="R70" s="11">
        <v>38</v>
      </c>
      <c r="S70" s="11">
        <v>3</v>
      </c>
      <c r="T70" s="1" t="s">
        <v>152</v>
      </c>
    </row>
    <row r="71" spans="1:19" ht="12.75">
      <c r="A71" s="19">
        <v>14</v>
      </c>
      <c r="B71" s="9" t="s">
        <v>57</v>
      </c>
      <c r="C71" s="9" t="s">
        <v>55</v>
      </c>
      <c r="D71" s="9" t="s">
        <v>38</v>
      </c>
      <c r="E71" s="15">
        <v>2832</v>
      </c>
      <c r="F71" s="45" t="s">
        <v>108</v>
      </c>
      <c r="G71" s="10">
        <v>3</v>
      </c>
      <c r="H71" s="48">
        <v>35</v>
      </c>
      <c r="I71" s="48">
        <v>36</v>
      </c>
      <c r="J71" s="48">
        <v>33</v>
      </c>
      <c r="K71" s="48">
        <v>31</v>
      </c>
      <c r="L71" s="48"/>
      <c r="M71" s="16"/>
      <c r="N71" s="11">
        <v>135</v>
      </c>
      <c r="O71" s="12">
        <v>33.75</v>
      </c>
      <c r="P71" s="49">
        <v>21</v>
      </c>
      <c r="Q71" s="11">
        <v>4</v>
      </c>
      <c r="R71" s="11">
        <v>5</v>
      </c>
      <c r="S71" s="11">
        <v>2</v>
      </c>
    </row>
    <row r="75" spans="2:15" ht="12.75">
      <c r="B75" s="39" t="s">
        <v>104</v>
      </c>
      <c r="H75" s="40"/>
      <c r="O75" s="43"/>
    </row>
    <row r="76" spans="1:19" ht="12.75">
      <c r="A76" s="33" t="s">
        <v>91</v>
      </c>
      <c r="B76" s="33" t="s">
        <v>4</v>
      </c>
      <c r="C76" s="33" t="s">
        <v>5</v>
      </c>
      <c r="D76" s="33" t="s">
        <v>92</v>
      </c>
      <c r="E76" s="33" t="s">
        <v>114</v>
      </c>
      <c r="F76" s="33" t="s">
        <v>115</v>
      </c>
      <c r="G76" s="33" t="s">
        <v>7</v>
      </c>
      <c r="H76" s="34" t="s">
        <v>93</v>
      </c>
      <c r="I76" s="34" t="s">
        <v>94</v>
      </c>
      <c r="J76" s="34" t="s">
        <v>95</v>
      </c>
      <c r="K76" s="34" t="s">
        <v>96</v>
      </c>
      <c r="L76" s="34" t="s">
        <v>100</v>
      </c>
      <c r="M76" s="34" t="s">
        <v>101</v>
      </c>
      <c r="N76" s="33" t="s">
        <v>116</v>
      </c>
      <c r="O76" s="33" t="s">
        <v>99</v>
      </c>
      <c r="P76" s="33" t="s">
        <v>84</v>
      </c>
      <c r="Q76" s="65" t="s">
        <v>107</v>
      </c>
      <c r="R76" s="65" t="s">
        <v>97</v>
      </c>
      <c r="S76" s="65" t="s">
        <v>98</v>
      </c>
    </row>
    <row r="77" spans="1:20" ht="12.75">
      <c r="A77" s="19">
        <v>1</v>
      </c>
      <c r="B77" s="9" t="s">
        <v>39</v>
      </c>
      <c r="C77" s="9" t="s">
        <v>40</v>
      </c>
      <c r="D77" s="9" t="s">
        <v>18</v>
      </c>
      <c r="E77" s="15">
        <v>768</v>
      </c>
      <c r="F77" s="45" t="s">
        <v>109</v>
      </c>
      <c r="G77" s="10">
        <v>1</v>
      </c>
      <c r="H77" s="48">
        <v>25</v>
      </c>
      <c r="I77" s="48">
        <v>27</v>
      </c>
      <c r="J77" s="48">
        <v>25</v>
      </c>
      <c r="K77" s="48">
        <v>26</v>
      </c>
      <c r="L77" s="48"/>
      <c r="M77" s="16"/>
      <c r="N77" s="11">
        <v>103</v>
      </c>
      <c r="O77" s="12">
        <v>25.75</v>
      </c>
      <c r="P77" s="49">
        <v>53</v>
      </c>
      <c r="Q77" s="11">
        <v>4</v>
      </c>
      <c r="R77" s="11">
        <v>2</v>
      </c>
      <c r="S77" s="11">
        <v>1</v>
      </c>
      <c r="T77" s="1" t="s">
        <v>151</v>
      </c>
    </row>
    <row r="78" spans="1:20" ht="12.75">
      <c r="A78" s="19">
        <v>2</v>
      </c>
      <c r="B78" s="9" t="s">
        <v>59</v>
      </c>
      <c r="C78" s="9" t="s">
        <v>60</v>
      </c>
      <c r="D78" s="9" t="s">
        <v>62</v>
      </c>
      <c r="E78" s="15">
        <v>1660</v>
      </c>
      <c r="F78" s="45" t="s">
        <v>109</v>
      </c>
      <c r="G78" s="10">
        <v>2</v>
      </c>
      <c r="H78" s="48">
        <v>29</v>
      </c>
      <c r="I78" s="48">
        <v>26</v>
      </c>
      <c r="J78" s="48">
        <v>32</v>
      </c>
      <c r="K78" s="48">
        <v>21</v>
      </c>
      <c r="L78" s="48"/>
      <c r="M78" s="16"/>
      <c r="N78" s="11">
        <v>108</v>
      </c>
      <c r="O78" s="12">
        <v>27</v>
      </c>
      <c r="P78" s="49">
        <v>48</v>
      </c>
      <c r="Q78" s="11">
        <v>4</v>
      </c>
      <c r="R78" s="11">
        <v>11</v>
      </c>
      <c r="S78" s="11">
        <v>3</v>
      </c>
      <c r="T78" s="1" t="s">
        <v>151</v>
      </c>
    </row>
    <row r="79" spans="1:20" ht="12.75">
      <c r="A79" s="19">
        <v>3</v>
      </c>
      <c r="B79" s="9" t="s">
        <v>73</v>
      </c>
      <c r="C79" s="9" t="s">
        <v>74</v>
      </c>
      <c r="D79" s="9" t="s">
        <v>119</v>
      </c>
      <c r="E79" s="15">
        <v>3018</v>
      </c>
      <c r="F79" s="45" t="s">
        <v>109</v>
      </c>
      <c r="G79" s="10">
        <v>2</v>
      </c>
      <c r="H79" s="48">
        <v>33</v>
      </c>
      <c r="I79" s="48">
        <v>27</v>
      </c>
      <c r="J79" s="48">
        <v>33</v>
      </c>
      <c r="K79" s="48">
        <v>33</v>
      </c>
      <c r="L79" s="48"/>
      <c r="M79" s="16"/>
      <c r="N79" s="11">
        <v>126</v>
      </c>
      <c r="O79" s="12">
        <v>31.5</v>
      </c>
      <c r="P79" s="49">
        <v>30</v>
      </c>
      <c r="Q79" s="11">
        <v>4</v>
      </c>
      <c r="R79" s="11">
        <v>6</v>
      </c>
      <c r="S79" s="11">
        <v>0</v>
      </c>
      <c r="T79" s="1" t="s">
        <v>151</v>
      </c>
    </row>
    <row r="80" spans="1:20" ht="12.75">
      <c r="A80" s="19">
        <v>4</v>
      </c>
      <c r="B80" s="9" t="s">
        <v>72</v>
      </c>
      <c r="C80" s="9" t="s">
        <v>33</v>
      </c>
      <c r="D80" s="9" t="s">
        <v>18</v>
      </c>
      <c r="E80" s="15">
        <v>2959</v>
      </c>
      <c r="F80" s="45" t="s">
        <v>109</v>
      </c>
      <c r="G80" s="10">
        <v>2</v>
      </c>
      <c r="H80" s="48">
        <v>38</v>
      </c>
      <c r="I80" s="48">
        <v>36</v>
      </c>
      <c r="J80" s="48">
        <v>36</v>
      </c>
      <c r="K80" s="48">
        <v>29</v>
      </c>
      <c r="L80" s="48"/>
      <c r="M80" s="17"/>
      <c r="N80" s="11">
        <v>139</v>
      </c>
      <c r="O80" s="12">
        <v>34.75</v>
      </c>
      <c r="P80" s="49">
        <v>17</v>
      </c>
      <c r="Q80" s="11">
        <v>4</v>
      </c>
      <c r="R80" s="11">
        <v>9</v>
      </c>
      <c r="S80" s="11">
        <v>0</v>
      </c>
      <c r="T80" s="1" t="s">
        <v>151</v>
      </c>
    </row>
    <row r="83" spans="2:15" ht="12.75">
      <c r="B83" s="39" t="s">
        <v>105</v>
      </c>
      <c r="H83" s="40"/>
      <c r="O83" s="43"/>
    </row>
    <row r="84" spans="1:19" ht="12.75">
      <c r="A84" s="33" t="s">
        <v>91</v>
      </c>
      <c r="B84" s="33" t="s">
        <v>4</v>
      </c>
      <c r="C84" s="33" t="s">
        <v>5</v>
      </c>
      <c r="D84" s="33" t="s">
        <v>92</v>
      </c>
      <c r="E84" s="33" t="s">
        <v>114</v>
      </c>
      <c r="F84" s="33" t="s">
        <v>115</v>
      </c>
      <c r="G84" s="33" t="s">
        <v>7</v>
      </c>
      <c r="H84" s="34" t="s">
        <v>93</v>
      </c>
      <c r="I84" s="34" t="s">
        <v>94</v>
      </c>
      <c r="J84" s="34" t="s">
        <v>95</v>
      </c>
      <c r="K84" s="34" t="s">
        <v>96</v>
      </c>
      <c r="L84" s="34" t="s">
        <v>100</v>
      </c>
      <c r="M84" s="34" t="s">
        <v>101</v>
      </c>
      <c r="N84" s="33" t="s">
        <v>116</v>
      </c>
      <c r="O84" s="33" t="s">
        <v>99</v>
      </c>
      <c r="P84" s="33" t="s">
        <v>84</v>
      </c>
      <c r="Q84" s="65" t="s">
        <v>107</v>
      </c>
      <c r="R84" s="65" t="s">
        <v>97</v>
      </c>
      <c r="S84" s="65" t="s">
        <v>98</v>
      </c>
    </row>
    <row r="85" spans="1:20" ht="12.75">
      <c r="A85" s="19">
        <v>1</v>
      </c>
      <c r="B85" s="9" t="s">
        <v>118</v>
      </c>
      <c r="C85" s="9" t="s">
        <v>67</v>
      </c>
      <c r="D85" s="9" t="s">
        <v>27</v>
      </c>
      <c r="E85" s="15">
        <v>3048</v>
      </c>
      <c r="F85" s="45" t="s">
        <v>111</v>
      </c>
      <c r="G85" s="10">
        <v>2</v>
      </c>
      <c r="H85" s="48">
        <v>27</v>
      </c>
      <c r="I85" s="48">
        <v>21</v>
      </c>
      <c r="J85" s="48">
        <v>25</v>
      </c>
      <c r="K85" s="48">
        <v>22</v>
      </c>
      <c r="L85" s="48"/>
      <c r="M85" s="16"/>
      <c r="N85" s="11">
        <v>95</v>
      </c>
      <c r="O85" s="12">
        <v>23.75</v>
      </c>
      <c r="P85" s="49">
        <v>61</v>
      </c>
      <c r="Q85" s="11">
        <v>4</v>
      </c>
      <c r="R85" s="11">
        <v>6</v>
      </c>
      <c r="S85" s="11">
        <v>3</v>
      </c>
      <c r="T85" s="1" t="s">
        <v>151</v>
      </c>
    </row>
    <row r="86" spans="1:20" ht="12.75">
      <c r="A86" s="19">
        <v>2</v>
      </c>
      <c r="B86" s="9" t="s">
        <v>76</v>
      </c>
      <c r="C86" s="9" t="s">
        <v>35</v>
      </c>
      <c r="D86" s="9" t="s">
        <v>27</v>
      </c>
      <c r="E86" s="15">
        <v>3254</v>
      </c>
      <c r="F86" s="45" t="s">
        <v>111</v>
      </c>
      <c r="G86" s="10">
        <v>1</v>
      </c>
      <c r="H86" s="48">
        <v>26</v>
      </c>
      <c r="I86" s="48">
        <v>22</v>
      </c>
      <c r="J86" s="48">
        <v>26</v>
      </c>
      <c r="K86" s="48">
        <v>23</v>
      </c>
      <c r="L86" s="48"/>
      <c r="M86" s="16"/>
      <c r="N86" s="11">
        <v>97</v>
      </c>
      <c r="O86" s="12">
        <v>24.25</v>
      </c>
      <c r="P86" s="49">
        <v>59</v>
      </c>
      <c r="Q86" s="11">
        <v>4</v>
      </c>
      <c r="R86" s="11">
        <v>4</v>
      </c>
      <c r="S86" s="11">
        <v>3</v>
      </c>
      <c r="T86" s="1" t="s">
        <v>151</v>
      </c>
    </row>
    <row r="89" spans="1:16" ht="15">
      <c r="A89" s="7"/>
      <c r="B89" s="39" t="s">
        <v>106</v>
      </c>
      <c r="H89" s="40"/>
      <c r="O89" s="43"/>
      <c r="P89" s="37"/>
    </row>
    <row r="90" spans="1:19" ht="12.75">
      <c r="A90" s="33" t="s">
        <v>91</v>
      </c>
      <c r="B90" s="33" t="s">
        <v>4</v>
      </c>
      <c r="C90" s="33" t="s">
        <v>5</v>
      </c>
      <c r="D90" s="33" t="s">
        <v>92</v>
      </c>
      <c r="E90" s="33" t="s">
        <v>114</v>
      </c>
      <c r="F90" s="33" t="s">
        <v>115</v>
      </c>
      <c r="G90" s="33" t="s">
        <v>7</v>
      </c>
      <c r="H90" s="34" t="s">
        <v>93</v>
      </c>
      <c r="I90" s="34" t="s">
        <v>94</v>
      </c>
      <c r="J90" s="34" t="s">
        <v>95</v>
      </c>
      <c r="K90" s="34" t="s">
        <v>96</v>
      </c>
      <c r="L90" s="34" t="s">
        <v>100</v>
      </c>
      <c r="M90" s="34" t="s">
        <v>101</v>
      </c>
      <c r="N90" s="33" t="s">
        <v>116</v>
      </c>
      <c r="O90" s="33" t="s">
        <v>99</v>
      </c>
      <c r="P90" s="33" t="s">
        <v>84</v>
      </c>
      <c r="Q90" s="65" t="s">
        <v>107</v>
      </c>
      <c r="R90" s="65" t="s">
        <v>97</v>
      </c>
      <c r="S90" s="65" t="s">
        <v>98</v>
      </c>
    </row>
    <row r="91" spans="1:20" ht="12.75">
      <c r="A91" s="19">
        <v>1</v>
      </c>
      <c r="B91" s="9" t="s">
        <v>48</v>
      </c>
      <c r="C91" s="9" t="s">
        <v>56</v>
      </c>
      <c r="D91" s="9" t="s">
        <v>27</v>
      </c>
      <c r="E91" s="15">
        <v>3091</v>
      </c>
      <c r="F91" s="45" t="s">
        <v>110</v>
      </c>
      <c r="G91" s="10" t="s">
        <v>24</v>
      </c>
      <c r="H91" s="48">
        <v>28</v>
      </c>
      <c r="I91" s="48">
        <v>21</v>
      </c>
      <c r="J91" s="48">
        <v>22</v>
      </c>
      <c r="K91" s="48">
        <v>25</v>
      </c>
      <c r="L91" s="48"/>
      <c r="M91" s="16"/>
      <c r="N91" s="11">
        <v>96</v>
      </c>
      <c r="O91" s="12">
        <v>24</v>
      </c>
      <c r="P91" s="49">
        <v>60</v>
      </c>
      <c r="Q91" s="11">
        <v>4</v>
      </c>
      <c r="R91" s="11">
        <v>7</v>
      </c>
      <c r="S91" s="11">
        <v>3</v>
      </c>
      <c r="T91" s="1" t="s">
        <v>151</v>
      </c>
    </row>
    <row r="92" spans="1:20" ht="12.75">
      <c r="A92" s="19">
        <v>2</v>
      </c>
      <c r="B92" s="9" t="s">
        <v>112</v>
      </c>
      <c r="C92" s="9" t="s">
        <v>65</v>
      </c>
      <c r="D92" s="9" t="s">
        <v>27</v>
      </c>
      <c r="E92" s="15">
        <v>3272</v>
      </c>
      <c r="F92" s="45" t="s">
        <v>110</v>
      </c>
      <c r="G92" s="10">
        <v>4</v>
      </c>
      <c r="H92" s="48">
        <v>30</v>
      </c>
      <c r="I92" s="48">
        <v>31</v>
      </c>
      <c r="J92" s="48">
        <v>35</v>
      </c>
      <c r="K92" s="48">
        <v>36</v>
      </c>
      <c r="L92" s="48"/>
      <c r="M92" s="16"/>
      <c r="N92" s="11">
        <v>132</v>
      </c>
      <c r="O92" s="12">
        <v>33</v>
      </c>
      <c r="P92" s="49">
        <v>24</v>
      </c>
      <c r="Q92" s="11">
        <v>4</v>
      </c>
      <c r="R92" s="11">
        <v>6</v>
      </c>
      <c r="S92" s="11">
        <v>4</v>
      </c>
      <c r="T92" s="1" t="s">
        <v>152</v>
      </c>
    </row>
    <row r="93" spans="1:20" ht="12.75">
      <c r="A93" s="19">
        <v>3</v>
      </c>
      <c r="B93" s="9" t="s">
        <v>120</v>
      </c>
      <c r="C93" s="9" t="s">
        <v>35</v>
      </c>
      <c r="D93" s="9" t="s">
        <v>27</v>
      </c>
      <c r="E93" s="15">
        <v>3408</v>
      </c>
      <c r="F93" s="45" t="s">
        <v>110</v>
      </c>
      <c r="G93" s="10" t="s">
        <v>121</v>
      </c>
      <c r="H93" s="48">
        <v>35</v>
      </c>
      <c r="I93" s="48">
        <v>42</v>
      </c>
      <c r="J93" s="50">
        <v>47</v>
      </c>
      <c r="K93" s="50">
        <v>51</v>
      </c>
      <c r="L93"/>
      <c r="M93" s="74"/>
      <c r="N93" s="11">
        <v>175</v>
      </c>
      <c r="O93" s="12">
        <v>43.75</v>
      </c>
      <c r="P93" s="73"/>
      <c r="Q93" s="11">
        <v>4</v>
      </c>
      <c r="R93" s="11">
        <v>16</v>
      </c>
      <c r="S93" s="11">
        <v>5</v>
      </c>
      <c r="T93" s="1" t="s">
        <v>152</v>
      </c>
    </row>
    <row r="111" ht="12.75" hidden="1"/>
    <row r="118" spans="1:16" ht="12.75">
      <c r="A118" s="14"/>
      <c r="B118" s="6"/>
      <c r="C118" s="6"/>
      <c r="D118" s="6"/>
      <c r="E118" s="3"/>
      <c r="F118" s="18"/>
      <c r="G118" s="3"/>
      <c r="H118" s="41"/>
      <c r="I118" s="41"/>
      <c r="J118" s="41"/>
      <c r="K118" s="41"/>
      <c r="L118" s="41"/>
      <c r="M118" s="41"/>
      <c r="N118" s="3"/>
      <c r="O118" s="38"/>
      <c r="P118" s="3"/>
    </row>
    <row r="119" spans="1:16" ht="12.75">
      <c r="A119" s="14"/>
      <c r="B119" s="6"/>
      <c r="C119" s="6"/>
      <c r="D119" s="6"/>
      <c r="E119" s="3"/>
      <c r="F119" s="18"/>
      <c r="G119" s="3"/>
      <c r="H119" s="41"/>
      <c r="I119" s="41"/>
      <c r="J119" s="41"/>
      <c r="K119" s="41"/>
      <c r="L119" s="41"/>
      <c r="M119" s="41"/>
      <c r="N119" s="3"/>
      <c r="O119" s="38"/>
      <c r="P119" s="3"/>
    </row>
    <row r="120" spans="1:16" ht="12.75">
      <c r="A120" s="14"/>
      <c r="B120" s="6"/>
      <c r="C120" s="6"/>
      <c r="D120" s="6"/>
      <c r="E120" s="3"/>
      <c r="F120" s="18"/>
      <c r="G120" s="3"/>
      <c r="H120" s="41"/>
      <c r="I120" s="41"/>
      <c r="J120" s="41"/>
      <c r="K120" s="41"/>
      <c r="L120" s="41"/>
      <c r="M120" s="41"/>
      <c r="N120" s="3"/>
      <c r="O120" s="38"/>
      <c r="P120" s="3"/>
    </row>
    <row r="121" spans="1:16" ht="12.75">
      <c r="A121" s="14"/>
      <c r="B121" s="6"/>
      <c r="C121" s="6"/>
      <c r="D121" s="6"/>
      <c r="E121" s="3"/>
      <c r="F121" s="18"/>
      <c r="G121" s="3"/>
      <c r="H121" s="41"/>
      <c r="I121" s="41"/>
      <c r="J121" s="41"/>
      <c r="K121" s="41"/>
      <c r="L121" s="41"/>
      <c r="M121" s="41"/>
      <c r="N121" s="3"/>
      <c r="O121" s="38"/>
      <c r="P121" s="3"/>
    </row>
    <row r="122" spans="1:18" ht="12.75">
      <c r="A122" s="14"/>
      <c r="B122" s="6"/>
      <c r="C122" s="6"/>
      <c r="E122" s="1"/>
      <c r="F122" s="1"/>
      <c r="G122" s="1"/>
      <c r="H122" s="36"/>
      <c r="I122" s="35"/>
      <c r="J122" s="36"/>
      <c r="K122" s="42"/>
      <c r="N122" s="1"/>
      <c r="O122" s="1"/>
      <c r="Q122" s="35"/>
      <c r="R122" s="44"/>
    </row>
    <row r="123" spans="1:18" ht="12.75">
      <c r="A123" s="14"/>
      <c r="B123" s="6"/>
      <c r="C123" s="6"/>
      <c r="E123" s="1"/>
      <c r="F123" s="1"/>
      <c r="G123" s="1"/>
      <c r="H123" s="36"/>
      <c r="I123" s="35"/>
      <c r="J123" s="36"/>
      <c r="K123" s="42"/>
      <c r="N123" s="1"/>
      <c r="O123" s="1"/>
      <c r="Q123" s="35"/>
      <c r="R123" s="44"/>
    </row>
    <row r="124" spans="1:18" ht="12.75">
      <c r="A124" s="14"/>
      <c r="B124" s="6"/>
      <c r="C124" s="6"/>
      <c r="E124" s="1"/>
      <c r="F124" s="1"/>
      <c r="G124" s="1"/>
      <c r="H124" s="36"/>
      <c r="I124" s="35"/>
      <c r="J124" s="36"/>
      <c r="K124" s="42"/>
      <c r="N124" s="1"/>
      <c r="O124" s="1"/>
      <c r="Q124" s="35"/>
      <c r="R124" s="44"/>
    </row>
    <row r="125" spans="1:18" ht="12.75">
      <c r="A125" s="14"/>
      <c r="B125" s="6"/>
      <c r="C125" s="6"/>
      <c r="E125" s="1"/>
      <c r="F125" s="1"/>
      <c r="G125" s="1"/>
      <c r="H125" s="36"/>
      <c r="I125" s="35"/>
      <c r="J125" s="36"/>
      <c r="K125" s="42"/>
      <c r="N125" s="1"/>
      <c r="O125" s="1"/>
      <c r="Q125" s="35"/>
      <c r="R125" s="44"/>
    </row>
    <row r="126" spans="1:18" ht="12.75">
      <c r="A126" s="14"/>
      <c r="B126" s="6"/>
      <c r="C126" s="6"/>
      <c r="E126" s="1"/>
      <c r="F126" s="1"/>
      <c r="G126" s="1"/>
      <c r="H126" s="36"/>
      <c r="I126" s="35"/>
      <c r="J126" s="36"/>
      <c r="K126" s="42"/>
      <c r="N126" s="1"/>
      <c r="O126" s="1"/>
      <c r="Q126" s="35"/>
      <c r="R126" s="44"/>
    </row>
    <row r="127" spans="1:18" ht="12.75">
      <c r="A127" s="14"/>
      <c r="B127" s="6"/>
      <c r="C127" s="6"/>
      <c r="E127" s="1"/>
      <c r="F127" s="1"/>
      <c r="G127" s="1"/>
      <c r="H127" s="36"/>
      <c r="I127" s="35"/>
      <c r="J127" s="36"/>
      <c r="K127" s="42"/>
      <c r="N127" s="1"/>
      <c r="O127" s="1"/>
      <c r="Q127" s="35"/>
      <c r="R127" s="44"/>
    </row>
    <row r="128" spans="1:18" ht="12.75">
      <c r="A128" s="14"/>
      <c r="B128" s="6"/>
      <c r="C128" s="6"/>
      <c r="E128" s="1"/>
      <c r="F128" s="1"/>
      <c r="G128" s="1"/>
      <c r="H128" s="36"/>
      <c r="I128" s="35"/>
      <c r="J128" s="36"/>
      <c r="K128" s="42"/>
      <c r="N128" s="1"/>
      <c r="O128" s="1"/>
      <c r="Q128" s="35"/>
      <c r="R128" s="44"/>
    </row>
    <row r="129" spans="1:18" ht="12.75">
      <c r="A129" s="14"/>
      <c r="B129" s="6"/>
      <c r="C129" s="6"/>
      <c r="E129" s="1"/>
      <c r="F129" s="1"/>
      <c r="G129" s="1"/>
      <c r="H129" s="36"/>
      <c r="I129" s="35"/>
      <c r="J129" s="36"/>
      <c r="K129" s="42"/>
      <c r="N129" s="1"/>
      <c r="O129" s="1"/>
      <c r="Q129" s="35"/>
      <c r="R129" s="44"/>
    </row>
    <row r="130" spans="1:18" ht="12.75">
      <c r="A130" s="14"/>
      <c r="B130" s="6"/>
      <c r="C130" s="6"/>
      <c r="E130" s="1"/>
      <c r="F130" s="1"/>
      <c r="G130" s="1"/>
      <c r="H130" s="36"/>
      <c r="I130" s="35"/>
      <c r="J130" s="36"/>
      <c r="K130" s="42"/>
      <c r="N130" s="1"/>
      <c r="O130" s="1"/>
      <c r="Q130" s="35"/>
      <c r="R130" s="44"/>
    </row>
    <row r="131" spans="1:18" ht="12.75">
      <c r="A131" s="14"/>
      <c r="B131" s="6"/>
      <c r="C131" s="6"/>
      <c r="E131" s="1"/>
      <c r="F131" s="1"/>
      <c r="G131" s="1"/>
      <c r="H131" s="36"/>
      <c r="I131" s="35"/>
      <c r="J131" s="36"/>
      <c r="K131" s="42"/>
      <c r="N131" s="1"/>
      <c r="O131" s="1"/>
      <c r="Q131" s="35"/>
      <c r="R131" s="44"/>
    </row>
    <row r="132" spans="1:18" ht="12.75">
      <c r="A132" s="14"/>
      <c r="B132" s="6"/>
      <c r="C132" s="6"/>
      <c r="E132" s="1"/>
      <c r="F132" s="1"/>
      <c r="G132" s="1"/>
      <c r="H132" s="36"/>
      <c r="I132" s="35"/>
      <c r="J132" s="36"/>
      <c r="K132" s="42"/>
      <c r="N132" s="1"/>
      <c r="O132" s="1"/>
      <c r="Q132" s="35"/>
      <c r="R132" s="44"/>
    </row>
    <row r="133" spans="1:18" ht="12.75">
      <c r="A133" s="14"/>
      <c r="B133" s="6"/>
      <c r="C133" s="6"/>
      <c r="E133" s="1"/>
      <c r="F133" s="1"/>
      <c r="G133" s="1"/>
      <c r="H133" s="36"/>
      <c r="I133" s="35"/>
      <c r="J133" s="36"/>
      <c r="K133" s="42"/>
      <c r="N133" s="1"/>
      <c r="O133" s="1"/>
      <c r="Q133" s="35"/>
      <c r="R133" s="44"/>
    </row>
    <row r="134" spans="1:18" ht="12.75">
      <c r="A134" s="14"/>
      <c r="B134" s="6"/>
      <c r="C134" s="6"/>
      <c r="E134" s="1"/>
      <c r="F134" s="1"/>
      <c r="G134" s="1"/>
      <c r="H134" s="36"/>
      <c r="I134" s="35"/>
      <c r="J134" s="36"/>
      <c r="K134" s="42"/>
      <c r="N134" s="1"/>
      <c r="O134" s="1"/>
      <c r="Q134" s="35"/>
      <c r="R134" s="44"/>
    </row>
    <row r="135" spans="1:18" ht="12.75">
      <c r="A135" s="14"/>
      <c r="B135" s="6"/>
      <c r="C135" s="6"/>
      <c r="E135" s="1"/>
      <c r="F135" s="1"/>
      <c r="G135" s="1"/>
      <c r="H135" s="36"/>
      <c r="I135" s="35"/>
      <c r="J135" s="36"/>
      <c r="K135" s="42"/>
      <c r="N135" s="1"/>
      <c r="O135" s="1"/>
      <c r="Q135" s="35"/>
      <c r="R135" s="44"/>
    </row>
    <row r="136" spans="1:18" ht="12.75">
      <c r="A136" s="14"/>
      <c r="B136" s="6"/>
      <c r="C136" s="6"/>
      <c r="E136" s="1"/>
      <c r="F136" s="1"/>
      <c r="G136" s="1"/>
      <c r="H136" s="36"/>
      <c r="I136" s="35"/>
      <c r="J136" s="36"/>
      <c r="K136" s="42"/>
      <c r="N136" s="1"/>
      <c r="O136" s="1"/>
      <c r="Q136" s="35"/>
      <c r="R136" s="44"/>
    </row>
    <row r="137" spans="1:18" ht="12.75">
      <c r="A137" s="14"/>
      <c r="B137" s="6"/>
      <c r="C137" s="6"/>
      <c r="E137" s="1"/>
      <c r="F137" s="1"/>
      <c r="G137" s="1"/>
      <c r="H137" s="36"/>
      <c r="I137" s="35"/>
      <c r="J137" s="36"/>
      <c r="K137" s="42"/>
      <c r="N137" s="1"/>
      <c r="O137" s="1"/>
      <c r="Q137" s="35"/>
      <c r="R137" s="44"/>
    </row>
    <row r="138" spans="1:18" ht="12.75">
      <c r="A138" s="14"/>
      <c r="B138" s="6"/>
      <c r="C138" s="6"/>
      <c r="E138" s="1"/>
      <c r="F138" s="1"/>
      <c r="G138" s="1"/>
      <c r="H138" s="36"/>
      <c r="I138" s="35"/>
      <c r="J138" s="36"/>
      <c r="K138" s="42"/>
      <c r="N138" s="1"/>
      <c r="O138" s="1"/>
      <c r="Q138" s="35"/>
      <c r="R138" s="44"/>
    </row>
    <row r="139" spans="1:18" ht="12.75">
      <c r="A139" s="14"/>
      <c r="B139" s="6"/>
      <c r="C139" s="6"/>
      <c r="E139" s="1"/>
      <c r="F139" s="1"/>
      <c r="G139" s="1"/>
      <c r="H139" s="36"/>
      <c r="I139" s="35"/>
      <c r="J139" s="36"/>
      <c r="K139" s="42"/>
      <c r="N139" s="1"/>
      <c r="O139" s="1"/>
      <c r="Q139" s="35"/>
      <c r="R139" s="44"/>
    </row>
    <row r="140" spans="1:18" ht="12.75">
      <c r="A140" s="14"/>
      <c r="B140" s="6"/>
      <c r="C140" s="6"/>
      <c r="E140" s="1"/>
      <c r="F140" s="1"/>
      <c r="G140" s="1"/>
      <c r="H140" s="36"/>
      <c r="I140" s="35"/>
      <c r="J140" s="36"/>
      <c r="K140" s="42"/>
      <c r="N140" s="1"/>
      <c r="O140" s="1"/>
      <c r="Q140" s="35"/>
      <c r="R140" s="44"/>
    </row>
    <row r="141" spans="1:19" ht="12.75">
      <c r="A141" s="14"/>
      <c r="B141" s="6"/>
      <c r="C141" s="6"/>
      <c r="D141" s="14"/>
      <c r="E141" s="6"/>
      <c r="F141" s="6"/>
      <c r="G141" s="6"/>
      <c r="H141" s="3"/>
      <c r="I141" s="18"/>
      <c r="J141" s="3"/>
      <c r="K141" s="41"/>
      <c r="L141" s="41"/>
      <c r="M141" s="41"/>
      <c r="N141" s="41"/>
      <c r="O141" s="41"/>
      <c r="P141" s="41"/>
      <c r="Q141" s="3"/>
      <c r="R141" s="38"/>
      <c r="S141" s="3"/>
    </row>
    <row r="142" spans="1:19" ht="12.75">
      <c r="A142" s="14"/>
      <c r="B142" s="6"/>
      <c r="C142" s="6"/>
      <c r="D142" s="14"/>
      <c r="E142" s="6"/>
      <c r="F142" s="6"/>
      <c r="G142" s="6"/>
      <c r="H142" s="3"/>
      <c r="I142" s="18"/>
      <c r="J142" s="3"/>
      <c r="K142" s="41"/>
      <c r="L142" s="41"/>
      <c r="M142" s="41"/>
      <c r="N142" s="41"/>
      <c r="O142" s="41"/>
      <c r="P142" s="41"/>
      <c r="Q142" s="3"/>
      <c r="R142" s="38"/>
      <c r="S142" s="3"/>
    </row>
    <row r="143" spans="1:19" ht="12.75">
      <c r="A143" s="14"/>
      <c r="B143" s="6"/>
      <c r="C143" s="6"/>
      <c r="D143" s="14"/>
      <c r="E143" s="6"/>
      <c r="F143" s="6"/>
      <c r="G143" s="6"/>
      <c r="H143" s="3"/>
      <c r="I143" s="18"/>
      <c r="J143" s="3"/>
      <c r="K143" s="41"/>
      <c r="L143" s="41"/>
      <c r="M143" s="41"/>
      <c r="N143" s="41"/>
      <c r="O143" s="41"/>
      <c r="P143" s="41"/>
      <c r="Q143" s="3"/>
      <c r="R143" s="38"/>
      <c r="S143" s="3"/>
    </row>
    <row r="144" spans="1:19" ht="12.75">
      <c r="A144" s="14"/>
      <c r="B144" s="6"/>
      <c r="C144" s="6"/>
      <c r="D144" s="14"/>
      <c r="E144" s="6"/>
      <c r="F144" s="6"/>
      <c r="G144" s="6"/>
      <c r="H144" s="3"/>
      <c r="I144" s="18"/>
      <c r="J144" s="3"/>
      <c r="K144" s="41"/>
      <c r="L144" s="41"/>
      <c r="M144" s="41"/>
      <c r="N144" s="41"/>
      <c r="O144" s="41"/>
      <c r="P144" s="41"/>
      <c r="Q144" s="3"/>
      <c r="R144" s="38"/>
      <c r="S144" s="3"/>
    </row>
    <row r="145" spans="1:19" ht="12.75">
      <c r="A145" s="14"/>
      <c r="B145" s="6"/>
      <c r="C145" s="6"/>
      <c r="D145" s="14"/>
      <c r="E145" s="6"/>
      <c r="F145" s="6"/>
      <c r="G145" s="6"/>
      <c r="H145" s="3"/>
      <c r="I145" s="18"/>
      <c r="J145" s="3"/>
      <c r="K145" s="41"/>
      <c r="L145" s="41"/>
      <c r="M145" s="41"/>
      <c r="N145" s="41"/>
      <c r="O145" s="41"/>
      <c r="P145" s="41"/>
      <c r="Q145" s="3"/>
      <c r="R145" s="38"/>
      <c r="S145" s="3"/>
    </row>
    <row r="146" spans="1:19" ht="12.75">
      <c r="A146" s="14"/>
      <c r="B146" s="6"/>
      <c r="C146" s="6"/>
      <c r="D146" s="14"/>
      <c r="E146" s="6"/>
      <c r="F146" s="6"/>
      <c r="G146" s="6"/>
      <c r="H146" s="3"/>
      <c r="I146" s="18"/>
      <c r="J146" s="3"/>
      <c r="K146" s="41"/>
      <c r="L146" s="41"/>
      <c r="M146" s="41"/>
      <c r="N146" s="41"/>
      <c r="O146" s="41"/>
      <c r="P146" s="41"/>
      <c r="Q146" s="3"/>
      <c r="R146" s="38"/>
      <c r="S146" s="3"/>
    </row>
    <row r="147" spans="1:19" ht="12.75">
      <c r="A147" s="14"/>
      <c r="B147" s="6"/>
      <c r="C147" s="6"/>
      <c r="D147" s="14"/>
      <c r="E147" s="6"/>
      <c r="F147" s="6"/>
      <c r="G147" s="6"/>
      <c r="H147" s="3"/>
      <c r="I147" s="18"/>
      <c r="J147" s="3"/>
      <c r="K147" s="41"/>
      <c r="L147" s="41"/>
      <c r="M147" s="41"/>
      <c r="N147" s="41"/>
      <c r="O147" s="41"/>
      <c r="P147" s="41"/>
      <c r="Q147" s="3"/>
      <c r="R147" s="38"/>
      <c r="S147" s="3"/>
    </row>
    <row r="148" spans="1:19" ht="12.75">
      <c r="A148" s="14"/>
      <c r="B148" s="6"/>
      <c r="C148" s="6"/>
      <c r="D148" s="14"/>
      <c r="E148" s="6"/>
      <c r="F148" s="6"/>
      <c r="G148" s="6"/>
      <c r="H148" s="3"/>
      <c r="I148" s="18"/>
      <c r="J148" s="3"/>
      <c r="K148" s="41"/>
      <c r="L148" s="41"/>
      <c r="M148" s="41"/>
      <c r="N148" s="41"/>
      <c r="O148" s="41"/>
      <c r="P148" s="41"/>
      <c r="Q148" s="3"/>
      <c r="R148" s="38"/>
      <c r="S148" s="3"/>
    </row>
    <row r="149" spans="1:19" ht="12.75">
      <c r="A149" s="14"/>
      <c r="B149" s="6"/>
      <c r="C149" s="6"/>
      <c r="D149" s="14"/>
      <c r="E149" s="6"/>
      <c r="F149" s="6"/>
      <c r="G149" s="6"/>
      <c r="H149" s="3"/>
      <c r="I149" s="18"/>
      <c r="J149" s="3"/>
      <c r="K149" s="41"/>
      <c r="L149" s="41"/>
      <c r="M149" s="41"/>
      <c r="N149" s="41"/>
      <c r="O149" s="41"/>
      <c r="P149" s="41"/>
      <c r="Q149" s="3"/>
      <c r="R149" s="38"/>
      <c r="S149" s="3"/>
    </row>
    <row r="150" spans="1:19" ht="12.75">
      <c r="A150" s="14"/>
      <c r="B150" s="6"/>
      <c r="C150" s="6"/>
      <c r="D150" s="14"/>
      <c r="E150" s="6"/>
      <c r="F150" s="6"/>
      <c r="G150" s="6"/>
      <c r="H150" s="3"/>
      <c r="I150" s="18"/>
      <c r="J150" s="3"/>
      <c r="K150" s="41"/>
      <c r="L150" s="41"/>
      <c r="M150" s="41"/>
      <c r="N150" s="41"/>
      <c r="O150" s="41"/>
      <c r="P150" s="41"/>
      <c r="Q150" s="3"/>
      <c r="R150" s="38"/>
      <c r="S150" s="3"/>
    </row>
    <row r="151" spans="1:19" ht="12.75">
      <c r="A151" s="14"/>
      <c r="B151" s="6"/>
      <c r="C151" s="6"/>
      <c r="D151" s="14"/>
      <c r="E151" s="6"/>
      <c r="F151" s="6"/>
      <c r="G151" s="6"/>
      <c r="H151" s="3"/>
      <c r="I151" s="18"/>
      <c r="J151" s="3"/>
      <c r="K151" s="41"/>
      <c r="L151" s="41"/>
      <c r="M151" s="41"/>
      <c r="N151" s="41"/>
      <c r="O151" s="41"/>
      <c r="P151" s="41"/>
      <c r="Q151" s="3"/>
      <c r="R151" s="38"/>
      <c r="S151" s="3"/>
    </row>
    <row r="152" spans="1:19" ht="12.75">
      <c r="A152" s="14"/>
      <c r="B152" s="6"/>
      <c r="C152" s="6"/>
      <c r="D152" s="14"/>
      <c r="E152" s="6"/>
      <c r="F152" s="6"/>
      <c r="G152" s="6"/>
      <c r="H152" s="3"/>
      <c r="I152" s="18"/>
      <c r="J152" s="3"/>
      <c r="K152" s="41"/>
      <c r="L152" s="41"/>
      <c r="M152" s="41"/>
      <c r="N152" s="41"/>
      <c r="O152" s="41"/>
      <c r="P152" s="41"/>
      <c r="Q152" s="3"/>
      <c r="R152" s="38"/>
      <c r="S152" s="3"/>
    </row>
    <row r="153" spans="1:19" ht="12.75">
      <c r="A153" s="14"/>
      <c r="B153" s="6"/>
      <c r="C153" s="6"/>
      <c r="D153" s="14"/>
      <c r="E153" s="6"/>
      <c r="F153" s="6"/>
      <c r="G153" s="6"/>
      <c r="H153" s="3"/>
      <c r="I153" s="18"/>
      <c r="J153" s="3"/>
      <c r="K153" s="41"/>
      <c r="L153" s="41"/>
      <c r="M153" s="41"/>
      <c r="N153" s="41"/>
      <c r="O153" s="41"/>
      <c r="P153" s="41"/>
      <c r="Q153" s="3"/>
      <c r="R153" s="38"/>
      <c r="S153" s="3"/>
    </row>
    <row r="154" spans="1:19" ht="12.75">
      <c r="A154" s="14"/>
      <c r="B154" s="6"/>
      <c r="C154" s="6"/>
      <c r="D154" s="14"/>
      <c r="E154" s="6"/>
      <c r="F154" s="6"/>
      <c r="G154" s="6"/>
      <c r="H154" s="3"/>
      <c r="I154" s="18"/>
      <c r="J154" s="3"/>
      <c r="K154" s="41"/>
      <c r="L154" s="41"/>
      <c r="M154" s="41"/>
      <c r="N154" s="41"/>
      <c r="O154" s="41"/>
      <c r="P154" s="41"/>
      <c r="Q154" s="3"/>
      <c r="R154" s="38"/>
      <c r="S154" s="3"/>
    </row>
    <row r="155" spans="1:19" ht="12.75">
      <c r="A155" s="14"/>
      <c r="B155" s="6"/>
      <c r="C155" s="6"/>
      <c r="D155" s="14"/>
      <c r="E155" s="6"/>
      <c r="F155" s="6"/>
      <c r="G155" s="6"/>
      <c r="H155" s="3"/>
      <c r="I155" s="18"/>
      <c r="J155" s="3"/>
      <c r="K155" s="41"/>
      <c r="L155" s="41"/>
      <c r="M155" s="41"/>
      <c r="N155" s="41"/>
      <c r="O155" s="41"/>
      <c r="P155" s="41"/>
      <c r="Q155" s="3"/>
      <c r="R155" s="38"/>
      <c r="S155" s="3"/>
    </row>
    <row r="156" spans="1:19" ht="12.75">
      <c r="A156" s="14"/>
      <c r="B156" s="6"/>
      <c r="C156" s="6"/>
      <c r="D156" s="14"/>
      <c r="E156" s="6"/>
      <c r="F156" s="6"/>
      <c r="G156" s="6"/>
      <c r="H156" s="3"/>
      <c r="I156" s="18"/>
      <c r="J156" s="3"/>
      <c r="K156" s="41"/>
      <c r="L156" s="41"/>
      <c r="M156" s="41"/>
      <c r="N156" s="41"/>
      <c r="O156" s="41"/>
      <c r="P156" s="41"/>
      <c r="Q156" s="3"/>
      <c r="R156" s="38"/>
      <c r="S156" s="3"/>
    </row>
    <row r="157" spans="1:19" ht="12.75">
      <c r="A157" s="14"/>
      <c r="B157" s="6"/>
      <c r="C157" s="6"/>
      <c r="D157" s="14"/>
      <c r="E157" s="6"/>
      <c r="F157" s="6"/>
      <c r="G157" s="6"/>
      <c r="H157" s="3"/>
      <c r="I157" s="18"/>
      <c r="J157" s="3"/>
      <c r="K157" s="41"/>
      <c r="L157" s="41"/>
      <c r="M157" s="41"/>
      <c r="N157" s="41"/>
      <c r="O157" s="41"/>
      <c r="P157" s="41"/>
      <c r="Q157" s="3"/>
      <c r="R157" s="38"/>
      <c r="S157" s="3"/>
    </row>
    <row r="158" spans="1:19" ht="12.75">
      <c r="A158" s="14"/>
      <c r="B158" s="6"/>
      <c r="C158" s="6"/>
      <c r="D158" s="14"/>
      <c r="E158" s="6"/>
      <c r="F158" s="6"/>
      <c r="G158" s="6"/>
      <c r="H158" s="3"/>
      <c r="I158" s="18"/>
      <c r="J158" s="3"/>
      <c r="K158" s="41"/>
      <c r="L158" s="41"/>
      <c r="M158" s="41"/>
      <c r="N158" s="41"/>
      <c r="O158" s="41"/>
      <c r="P158" s="41"/>
      <c r="Q158" s="3"/>
      <c r="R158" s="38"/>
      <c r="S158" s="3"/>
    </row>
    <row r="159" spans="1:16" ht="12.75">
      <c r="A159" s="14"/>
      <c r="B159" s="6"/>
      <c r="C159" s="6"/>
      <c r="D159" s="6"/>
      <c r="E159" s="3"/>
      <c r="F159" s="18"/>
      <c r="G159" s="3"/>
      <c r="H159" s="41"/>
      <c r="I159" s="41"/>
      <c r="J159" s="41"/>
      <c r="K159" s="41"/>
      <c r="L159" s="41"/>
      <c r="M159" s="41"/>
      <c r="N159" s="3"/>
      <c r="O159" s="38"/>
      <c r="P159" s="3"/>
    </row>
    <row r="160" spans="1:16" ht="12.75">
      <c r="A160" s="14"/>
      <c r="B160" s="6"/>
      <c r="C160" s="6"/>
      <c r="D160" s="6"/>
      <c r="E160" s="3"/>
      <c r="F160" s="18"/>
      <c r="G160" s="3"/>
      <c r="H160" s="41"/>
      <c r="I160" s="41"/>
      <c r="J160" s="41"/>
      <c r="K160" s="41"/>
      <c r="L160" s="41"/>
      <c r="M160" s="41"/>
      <c r="N160" s="3"/>
      <c r="O160" s="38"/>
      <c r="P160" s="3"/>
    </row>
    <row r="161" spans="1:16" ht="12.75">
      <c r="A161" s="14"/>
      <c r="B161" s="6"/>
      <c r="C161" s="6"/>
      <c r="D161" s="6"/>
      <c r="E161" s="3"/>
      <c r="F161" s="18"/>
      <c r="G161" s="3"/>
      <c r="H161" s="41"/>
      <c r="I161" s="41"/>
      <c r="J161" s="41"/>
      <c r="K161" s="41"/>
      <c r="L161" s="41"/>
      <c r="M161" s="41"/>
      <c r="N161" s="3"/>
      <c r="O161" s="38"/>
      <c r="P161" s="3"/>
    </row>
    <row r="162" spans="1:16" ht="12.75">
      <c r="A162" s="14"/>
      <c r="B162" s="6"/>
      <c r="C162" s="6"/>
      <c r="D162" s="6"/>
      <c r="E162" s="3"/>
      <c r="F162" s="18"/>
      <c r="G162" s="3"/>
      <c r="H162" s="41"/>
      <c r="I162" s="41"/>
      <c r="J162" s="41"/>
      <c r="K162" s="41"/>
      <c r="L162" s="41"/>
      <c r="M162" s="41"/>
      <c r="N162" s="3"/>
      <c r="O162" s="38"/>
      <c r="P162" s="3"/>
    </row>
    <row r="163" spans="1:16" ht="12.75">
      <c r="A163" s="14"/>
      <c r="B163" s="6"/>
      <c r="C163" s="6"/>
      <c r="D163" s="6"/>
      <c r="E163" s="3"/>
      <c r="F163" s="18"/>
      <c r="G163" s="3"/>
      <c r="H163" s="41"/>
      <c r="I163" s="41"/>
      <c r="J163" s="41"/>
      <c r="K163" s="41"/>
      <c r="L163" s="41"/>
      <c r="M163" s="41"/>
      <c r="N163" s="3"/>
      <c r="O163" s="38"/>
      <c r="P163" s="3"/>
    </row>
    <row r="164" spans="1:16" ht="12.75">
      <c r="A164" s="14"/>
      <c r="B164" s="6"/>
      <c r="C164" s="6"/>
      <c r="D164" s="6"/>
      <c r="E164" s="3"/>
      <c r="F164" s="18"/>
      <c r="G164" s="3"/>
      <c r="H164" s="41"/>
      <c r="I164" s="41"/>
      <c r="J164" s="41"/>
      <c r="K164" s="41"/>
      <c r="L164" s="41"/>
      <c r="M164" s="41"/>
      <c r="N164" s="3"/>
      <c r="O164" s="38"/>
      <c r="P164" s="3"/>
    </row>
    <row r="165" spans="1:16" ht="12.75">
      <c r="A165" s="14"/>
      <c r="B165" s="6"/>
      <c r="C165" s="6"/>
      <c r="D165" s="6"/>
      <c r="E165" s="3"/>
      <c r="F165" s="18"/>
      <c r="G165" s="3"/>
      <c r="H165" s="41"/>
      <c r="I165" s="41"/>
      <c r="J165" s="41"/>
      <c r="K165" s="41"/>
      <c r="L165" s="41"/>
      <c r="M165" s="41"/>
      <c r="N165" s="3"/>
      <c r="O165" s="38"/>
      <c r="P165" s="3"/>
    </row>
    <row r="166" spans="1:16" ht="12.75">
      <c r="A166" s="14"/>
      <c r="B166" s="6"/>
      <c r="C166" s="6"/>
      <c r="D166" s="6"/>
      <c r="E166" s="3"/>
      <c r="F166" s="18"/>
      <c r="G166" s="3"/>
      <c r="H166" s="41"/>
      <c r="I166" s="41"/>
      <c r="J166" s="41"/>
      <c r="K166" s="41"/>
      <c r="L166" s="41"/>
      <c r="M166" s="41"/>
      <c r="N166" s="3"/>
      <c r="O166" s="38"/>
      <c r="P166" s="3"/>
    </row>
    <row r="167" spans="1:16" ht="12.75">
      <c r="A167" s="14"/>
      <c r="B167" s="6"/>
      <c r="C167" s="6"/>
      <c r="D167" s="6"/>
      <c r="E167" s="3"/>
      <c r="F167" s="18"/>
      <c r="G167" s="3"/>
      <c r="H167" s="41"/>
      <c r="I167" s="41"/>
      <c r="J167" s="41"/>
      <c r="K167" s="41"/>
      <c r="L167" s="41"/>
      <c r="M167" s="41"/>
      <c r="N167" s="3"/>
      <c r="O167" s="38"/>
      <c r="P167" s="3"/>
    </row>
    <row r="168" spans="1:16" ht="12.75">
      <c r="A168" s="14"/>
      <c r="B168" s="6"/>
      <c r="C168" s="6"/>
      <c r="D168" s="6"/>
      <c r="E168" s="3"/>
      <c r="F168" s="18"/>
      <c r="G168" s="3"/>
      <c r="H168" s="41"/>
      <c r="I168" s="41"/>
      <c r="J168" s="41"/>
      <c r="K168" s="41"/>
      <c r="L168" s="41"/>
      <c r="M168" s="41"/>
      <c r="N168" s="3"/>
      <c r="O168" s="38"/>
      <c r="P168" s="3"/>
    </row>
    <row r="169" spans="1:16" ht="12.75">
      <c r="A169" s="14"/>
      <c r="B169" s="6"/>
      <c r="C169" s="6"/>
      <c r="D169" s="6"/>
      <c r="E169" s="3"/>
      <c r="F169" s="18"/>
      <c r="G169" s="3"/>
      <c r="H169" s="41"/>
      <c r="I169" s="41"/>
      <c r="J169" s="41"/>
      <c r="K169" s="41"/>
      <c r="L169" s="41"/>
      <c r="M169" s="41"/>
      <c r="N169" s="3"/>
      <c r="O169" s="38"/>
      <c r="P169" s="3"/>
    </row>
    <row r="170" spans="1:16" ht="12.75">
      <c r="A170" s="14"/>
      <c r="B170" s="6"/>
      <c r="C170" s="6"/>
      <c r="D170" s="6"/>
      <c r="E170" s="3"/>
      <c r="F170" s="18"/>
      <c r="G170" s="3"/>
      <c r="H170" s="41"/>
      <c r="I170" s="41"/>
      <c r="J170" s="41"/>
      <c r="K170" s="41"/>
      <c r="L170" s="41"/>
      <c r="M170" s="41"/>
      <c r="N170" s="3"/>
      <c r="O170" s="38"/>
      <c r="P170" s="3"/>
    </row>
    <row r="171" spans="1:16" ht="12.75">
      <c r="A171" s="14"/>
      <c r="B171" s="6"/>
      <c r="C171" s="6"/>
      <c r="D171" s="6"/>
      <c r="E171" s="3"/>
      <c r="F171" s="18"/>
      <c r="G171" s="3"/>
      <c r="H171" s="41"/>
      <c r="I171" s="41"/>
      <c r="J171" s="41"/>
      <c r="K171" s="41"/>
      <c r="L171" s="41"/>
      <c r="M171" s="41"/>
      <c r="N171" s="3"/>
      <c r="O171" s="38"/>
      <c r="P171" s="3"/>
    </row>
    <row r="172" spans="1:16" ht="12.75">
      <c r="A172" s="14"/>
      <c r="B172" s="6"/>
      <c r="C172" s="6"/>
      <c r="D172" s="6"/>
      <c r="E172" s="3"/>
      <c r="F172" s="18"/>
      <c r="G172" s="3"/>
      <c r="H172" s="41"/>
      <c r="I172" s="41"/>
      <c r="J172" s="41"/>
      <c r="K172" s="41"/>
      <c r="L172" s="41"/>
      <c r="M172" s="41"/>
      <c r="N172" s="3"/>
      <c r="O172" s="38"/>
      <c r="P172" s="3"/>
    </row>
    <row r="173" spans="1:16" ht="12.75">
      <c r="A173" s="14"/>
      <c r="B173" s="6"/>
      <c r="C173" s="6"/>
      <c r="D173" s="6"/>
      <c r="E173" s="3"/>
      <c r="F173" s="18"/>
      <c r="G173" s="3"/>
      <c r="H173" s="41"/>
      <c r="I173" s="41"/>
      <c r="J173" s="41"/>
      <c r="K173" s="41"/>
      <c r="L173" s="41"/>
      <c r="M173" s="41"/>
      <c r="N173" s="3"/>
      <c r="O173" s="38"/>
      <c r="P173" s="3"/>
    </row>
    <row r="174" spans="1:16" ht="12.75">
      <c r="A174" s="14"/>
      <c r="B174" s="6"/>
      <c r="C174" s="6"/>
      <c r="D174" s="6"/>
      <c r="E174" s="3"/>
      <c r="F174" s="18"/>
      <c r="G174" s="3"/>
      <c r="H174" s="41"/>
      <c r="I174" s="41"/>
      <c r="J174" s="41"/>
      <c r="K174" s="41"/>
      <c r="L174" s="41"/>
      <c r="M174" s="41"/>
      <c r="N174" s="3"/>
      <c r="O174" s="38"/>
      <c r="P174" s="3"/>
    </row>
    <row r="175" spans="1:16" ht="12.75">
      <c r="A175" s="14"/>
      <c r="B175" s="6"/>
      <c r="C175" s="6"/>
      <c r="D175" s="6"/>
      <c r="E175" s="3"/>
      <c r="F175" s="18"/>
      <c r="G175" s="3"/>
      <c r="H175" s="41"/>
      <c r="I175" s="41"/>
      <c r="J175" s="41"/>
      <c r="K175" s="41"/>
      <c r="L175" s="41"/>
      <c r="M175" s="41"/>
      <c r="N175" s="3"/>
      <c r="O175" s="38"/>
      <c r="P175" s="3"/>
    </row>
    <row r="176" spans="1:16" ht="12.75">
      <c r="A176" s="14"/>
      <c r="B176" s="6"/>
      <c r="C176" s="6"/>
      <c r="D176" s="6"/>
      <c r="E176" s="3"/>
      <c r="F176" s="18"/>
      <c r="G176" s="3"/>
      <c r="H176" s="41"/>
      <c r="I176" s="41"/>
      <c r="J176" s="41"/>
      <c r="K176" s="41"/>
      <c r="L176" s="41"/>
      <c r="M176" s="41"/>
      <c r="N176" s="3"/>
      <c r="O176" s="38"/>
      <c r="P176" s="3"/>
    </row>
    <row r="177" spans="1:16" ht="12.75">
      <c r="A177" s="14"/>
      <c r="B177" s="6"/>
      <c r="C177" s="6"/>
      <c r="D177" s="6"/>
      <c r="E177" s="3"/>
      <c r="F177" s="18"/>
      <c r="G177" s="3"/>
      <c r="H177" s="41"/>
      <c r="I177" s="41"/>
      <c r="J177" s="41"/>
      <c r="K177" s="41"/>
      <c r="L177" s="41"/>
      <c r="M177" s="41"/>
      <c r="N177" s="3"/>
      <c r="O177" s="38"/>
      <c r="P177" s="3"/>
    </row>
    <row r="178" spans="1:16" ht="12.75">
      <c r="A178" s="14"/>
      <c r="B178" s="6"/>
      <c r="C178" s="6"/>
      <c r="D178" s="6"/>
      <c r="E178" s="3"/>
      <c r="F178" s="18"/>
      <c r="G178" s="3"/>
      <c r="H178" s="41"/>
      <c r="I178" s="41"/>
      <c r="J178" s="41"/>
      <c r="K178" s="41"/>
      <c r="L178" s="41"/>
      <c r="M178" s="41"/>
      <c r="N178" s="3"/>
      <c r="O178" s="38"/>
      <c r="P178" s="3"/>
    </row>
    <row r="179" spans="1:16" ht="12.75">
      <c r="A179" s="14"/>
      <c r="B179" s="6"/>
      <c r="C179" s="6"/>
      <c r="D179" s="6"/>
      <c r="E179" s="3"/>
      <c r="F179" s="18"/>
      <c r="G179" s="3"/>
      <c r="H179" s="41"/>
      <c r="I179" s="41"/>
      <c r="J179" s="41"/>
      <c r="K179" s="41"/>
      <c r="L179" s="41"/>
      <c r="M179" s="41"/>
      <c r="N179" s="3"/>
      <c r="O179" s="38"/>
      <c r="P179" s="3"/>
    </row>
    <row r="180" spans="1:16" ht="12.75">
      <c r="A180" s="14"/>
      <c r="B180" s="6"/>
      <c r="C180" s="6"/>
      <c r="D180" s="6"/>
      <c r="E180" s="3"/>
      <c r="F180" s="18"/>
      <c r="G180" s="3"/>
      <c r="H180" s="41"/>
      <c r="I180" s="41"/>
      <c r="J180" s="41"/>
      <c r="K180" s="41"/>
      <c r="L180" s="41"/>
      <c r="M180" s="41"/>
      <c r="N180" s="3"/>
      <c r="O180" s="38"/>
      <c r="P180" s="3"/>
    </row>
    <row r="181" spans="1:16" ht="12.75">
      <c r="A181" s="14"/>
      <c r="B181" s="6"/>
      <c r="C181" s="6"/>
      <c r="D181" s="6"/>
      <c r="E181" s="3"/>
      <c r="F181" s="18"/>
      <c r="G181" s="3"/>
      <c r="H181" s="41"/>
      <c r="I181" s="41"/>
      <c r="J181" s="41"/>
      <c r="K181" s="41"/>
      <c r="L181" s="41"/>
      <c r="M181" s="41"/>
      <c r="N181" s="3"/>
      <c r="O181" s="38"/>
      <c r="P181" s="3"/>
    </row>
    <row r="182" spans="1:16" ht="12.75">
      <c r="A182" s="14"/>
      <c r="B182" s="6"/>
      <c r="C182" s="6"/>
      <c r="D182" s="6"/>
      <c r="E182" s="3"/>
      <c r="F182" s="18"/>
      <c r="G182" s="3"/>
      <c r="H182" s="41"/>
      <c r="I182" s="41"/>
      <c r="J182" s="41"/>
      <c r="K182" s="41"/>
      <c r="L182" s="41"/>
      <c r="M182" s="41"/>
      <c r="N182" s="3"/>
      <c r="O182" s="38"/>
      <c r="P182" s="3"/>
    </row>
    <row r="183" spans="1:16" ht="12.75">
      <c r="A183" s="14"/>
      <c r="B183" s="6"/>
      <c r="C183" s="6"/>
      <c r="D183" s="6"/>
      <c r="E183" s="3"/>
      <c r="F183" s="18"/>
      <c r="G183" s="3"/>
      <c r="H183" s="41"/>
      <c r="I183" s="41"/>
      <c r="J183" s="41"/>
      <c r="K183" s="41"/>
      <c r="L183" s="41"/>
      <c r="M183" s="41"/>
      <c r="N183" s="3"/>
      <c r="O183" s="38"/>
      <c r="P183" s="3"/>
    </row>
    <row r="184" spans="1:16" ht="12.75">
      <c r="A184" s="14"/>
      <c r="B184" s="6"/>
      <c r="C184" s="6"/>
      <c r="D184" s="6"/>
      <c r="E184" s="3"/>
      <c r="F184" s="18"/>
      <c r="G184" s="3"/>
      <c r="H184" s="41"/>
      <c r="I184" s="41"/>
      <c r="J184" s="41"/>
      <c r="K184" s="41"/>
      <c r="L184" s="41"/>
      <c r="M184" s="41"/>
      <c r="N184" s="3"/>
      <c r="O184" s="38"/>
      <c r="P184" s="3"/>
    </row>
    <row r="185" spans="1:16" ht="12.75">
      <c r="A185" s="14"/>
      <c r="B185" s="6"/>
      <c r="C185" s="6"/>
      <c r="D185" s="6"/>
      <c r="E185" s="3"/>
      <c r="F185" s="18"/>
      <c r="G185" s="3"/>
      <c r="H185" s="41"/>
      <c r="I185" s="41"/>
      <c r="J185" s="41"/>
      <c r="K185" s="41"/>
      <c r="L185" s="41"/>
      <c r="M185" s="41"/>
      <c r="N185" s="3"/>
      <c r="O185" s="38"/>
      <c r="P185" s="3"/>
    </row>
    <row r="186" spans="1:16" ht="12.75">
      <c r="A186" s="14"/>
      <c r="B186" s="6"/>
      <c r="C186" s="6"/>
      <c r="D186" s="6"/>
      <c r="E186" s="3"/>
      <c r="F186" s="18"/>
      <c r="G186" s="3"/>
      <c r="H186" s="41"/>
      <c r="I186" s="41"/>
      <c r="J186" s="41"/>
      <c r="K186" s="41"/>
      <c r="L186" s="41"/>
      <c r="M186" s="41"/>
      <c r="N186" s="3"/>
      <c r="O186" s="38"/>
      <c r="P186" s="3"/>
    </row>
    <row r="187" spans="1:16" ht="12.75">
      <c r="A187" s="14"/>
      <c r="B187" s="6"/>
      <c r="C187" s="6"/>
      <c r="D187" s="6"/>
      <c r="E187" s="3"/>
      <c r="F187" s="18"/>
      <c r="G187" s="3"/>
      <c r="H187" s="41"/>
      <c r="I187" s="41"/>
      <c r="J187" s="41"/>
      <c r="K187" s="41"/>
      <c r="L187" s="41"/>
      <c r="M187" s="41"/>
      <c r="N187" s="3"/>
      <c r="O187" s="38"/>
      <c r="P187" s="3"/>
    </row>
    <row r="188" spans="1:16" ht="12.75">
      <c r="A188" s="14"/>
      <c r="B188" s="6"/>
      <c r="C188" s="6"/>
      <c r="D188" s="6"/>
      <c r="E188" s="3"/>
      <c r="F188" s="18"/>
      <c r="G188" s="3"/>
      <c r="H188" s="41"/>
      <c r="I188" s="41"/>
      <c r="J188" s="41"/>
      <c r="K188" s="41"/>
      <c r="L188" s="41"/>
      <c r="M188" s="41"/>
      <c r="N188" s="3"/>
      <c r="O188" s="38"/>
      <c r="P188" s="3"/>
    </row>
    <row r="189" spans="1:16" ht="12.75">
      <c r="A189" s="14"/>
      <c r="B189" s="6"/>
      <c r="C189" s="6"/>
      <c r="D189" s="6"/>
      <c r="E189" s="3"/>
      <c r="F189" s="18"/>
      <c r="G189" s="3"/>
      <c r="H189" s="41"/>
      <c r="I189" s="41"/>
      <c r="J189" s="41"/>
      <c r="K189" s="41"/>
      <c r="L189" s="41"/>
      <c r="M189" s="41"/>
      <c r="N189" s="3"/>
      <c r="O189" s="38"/>
      <c r="P189" s="3"/>
    </row>
    <row r="190" spans="1:16" ht="12.75">
      <c r="A190" s="14"/>
      <c r="B190" s="6"/>
      <c r="C190" s="6"/>
      <c r="D190" s="6"/>
      <c r="E190" s="3"/>
      <c r="F190" s="18"/>
      <c r="G190" s="3"/>
      <c r="H190" s="41"/>
      <c r="I190" s="41"/>
      <c r="J190" s="41"/>
      <c r="K190" s="41"/>
      <c r="L190" s="41"/>
      <c r="M190" s="41"/>
      <c r="N190" s="3"/>
      <c r="O190" s="38"/>
      <c r="P190" s="3"/>
    </row>
    <row r="191" spans="1:16" ht="12.75">
      <c r="A191" s="14"/>
      <c r="B191" s="6"/>
      <c r="C191" s="6"/>
      <c r="D191" s="6"/>
      <c r="E191" s="3"/>
      <c r="F191" s="18"/>
      <c r="G191" s="3"/>
      <c r="H191" s="41"/>
      <c r="I191" s="41"/>
      <c r="J191" s="41"/>
      <c r="K191" s="41"/>
      <c r="L191" s="41"/>
      <c r="M191" s="41"/>
      <c r="N191" s="3"/>
      <c r="O191" s="38"/>
      <c r="P191" s="3"/>
    </row>
    <row r="192" spans="1:16" ht="12.75">
      <c r="A192" s="14"/>
      <c r="B192" s="6"/>
      <c r="C192" s="6"/>
      <c r="D192" s="6"/>
      <c r="E192" s="3"/>
      <c r="F192" s="18"/>
      <c r="G192" s="3"/>
      <c r="H192" s="41"/>
      <c r="I192" s="41"/>
      <c r="J192" s="41"/>
      <c r="K192" s="41"/>
      <c r="L192" s="41"/>
      <c r="M192" s="41"/>
      <c r="N192" s="3"/>
      <c r="O192" s="38"/>
      <c r="P192" s="3"/>
    </row>
    <row r="193" spans="1:16" ht="12.75">
      <c r="A193" s="14"/>
      <c r="B193" s="6"/>
      <c r="C193" s="6"/>
      <c r="D193" s="6"/>
      <c r="E193" s="3"/>
      <c r="F193" s="18"/>
      <c r="G193" s="3"/>
      <c r="H193" s="41"/>
      <c r="I193" s="41"/>
      <c r="J193" s="41"/>
      <c r="K193" s="41"/>
      <c r="L193" s="41"/>
      <c r="M193" s="41"/>
      <c r="N193" s="3"/>
      <c r="O193" s="38"/>
      <c r="P193" s="3"/>
    </row>
    <row r="194" spans="1:16" ht="12.75">
      <c r="A194" s="14"/>
      <c r="B194" s="6"/>
      <c r="C194" s="6"/>
      <c r="D194" s="6"/>
      <c r="E194" s="3"/>
      <c r="F194" s="18"/>
      <c r="G194" s="3"/>
      <c r="H194" s="41"/>
      <c r="I194" s="41"/>
      <c r="J194" s="41"/>
      <c r="K194" s="41"/>
      <c r="L194" s="41"/>
      <c r="M194" s="41"/>
      <c r="N194" s="3"/>
      <c r="O194" s="38"/>
      <c r="P194" s="3"/>
    </row>
  </sheetData>
  <conditionalFormatting sqref="L57:L64 L2:L35 H93:K93 H91:L92 L41:L52 L66:L71 L85:L86 L77:L80">
    <cfRule type="cellIs" priority="1" dxfId="0" operator="lessThan" stopIfTrue="1">
      <formula>34</formula>
    </cfRule>
    <cfRule type="cellIs" priority="2" dxfId="1" operator="between" stopIfTrue="1">
      <formula>33</formula>
      <formula>35.9</formula>
    </cfRule>
    <cfRule type="cellIs" priority="3" dxfId="2" operator="between" stopIfTrue="1">
      <formula>35</formula>
      <formula>37.9</formula>
    </cfRule>
  </conditionalFormatting>
  <conditionalFormatting sqref="F91:F93 F85:F86 F57:F64 F77:F80 F66:F71 F41:F52 F2:F36">
    <cfRule type="cellIs" priority="4" dxfId="3" operator="equal" stopIfTrue="1">
      <formula>"žá"</formula>
    </cfRule>
    <cfRule type="cellIs" priority="5" dxfId="2" operator="equal" stopIfTrue="1">
      <formula>"m"</formula>
    </cfRule>
    <cfRule type="cellIs" priority="6" dxfId="0" operator="equal" stopIfTrue="1">
      <formula>"ž"</formula>
    </cfRule>
  </conditionalFormatting>
  <conditionalFormatting sqref="H2:K36 H41:K52 H57:K71 H77:K80 H85:K86">
    <cfRule type="cellIs" priority="7" dxfId="2" operator="lessThan" stopIfTrue="1">
      <formula>20</formula>
    </cfRule>
    <cfRule type="cellIs" priority="8" dxfId="1" operator="between" stopIfTrue="1">
      <formula>20</formula>
      <formula>24.9</formula>
    </cfRule>
    <cfRule type="cellIs" priority="9" dxfId="0" operator="between" stopIfTrue="1">
      <formula>25</formula>
      <formula>29.9</formula>
    </cfRule>
  </conditionalFormatting>
  <printOptions/>
  <pageMargins left="0.38" right="0.31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R4" sqref="R4"/>
    </sheetView>
  </sheetViews>
  <sheetFormatPr defaultColWidth="9.140625" defaultRowHeight="12.75"/>
  <cols>
    <col min="1" max="1" width="3.8515625" style="0" customWidth="1"/>
    <col min="2" max="2" width="14.421875" style="0" customWidth="1"/>
    <col min="3" max="6" width="3.7109375" style="0" customWidth="1"/>
    <col min="7" max="7" width="3.7109375" style="0" hidden="1" customWidth="1"/>
    <col min="8" max="8" width="5.8515625" style="0" customWidth="1"/>
    <col min="9" max="9" width="5.00390625" style="0" customWidth="1"/>
    <col min="10" max="10" width="15.28125" style="0" customWidth="1"/>
    <col min="11" max="11" width="4.421875" style="0" customWidth="1"/>
    <col min="12" max="13" width="4.140625" style="0" customWidth="1"/>
    <col min="14" max="14" width="4.00390625" style="0" customWidth="1"/>
    <col min="15" max="15" width="3.7109375" style="0" hidden="1" customWidth="1"/>
    <col min="16" max="16" width="6.8515625" style="0" customWidth="1"/>
  </cols>
  <sheetData>
    <row r="2" ht="12.75">
      <c r="H2" s="55"/>
    </row>
    <row r="3" spans="1:16" s="51" customFormat="1" ht="12.75">
      <c r="A3" s="52"/>
      <c r="B3" s="57" t="s">
        <v>122</v>
      </c>
      <c r="C3" s="58"/>
      <c r="D3" s="58"/>
      <c r="E3" s="58"/>
      <c r="F3" s="58"/>
      <c r="G3" s="58"/>
      <c r="H3" s="59">
        <v>1</v>
      </c>
      <c r="I3" s="52"/>
      <c r="J3" s="57" t="s">
        <v>124</v>
      </c>
      <c r="K3" s="58"/>
      <c r="L3" s="58"/>
      <c r="M3" s="58"/>
      <c r="N3" s="58"/>
      <c r="O3" s="58"/>
      <c r="P3" s="59">
        <v>2</v>
      </c>
    </row>
    <row r="4" spans="1:16" ht="12.75">
      <c r="A4" s="53"/>
      <c r="B4" t="s">
        <v>36</v>
      </c>
      <c r="C4">
        <v>25</v>
      </c>
      <c r="D4">
        <v>25</v>
      </c>
      <c r="E4">
        <v>28</v>
      </c>
      <c r="F4">
        <v>24</v>
      </c>
      <c r="H4" s="53">
        <f aca="true" t="shared" si="0" ref="H4:H9">SUM(C4:G4)</f>
        <v>102</v>
      </c>
      <c r="I4" s="53"/>
      <c r="J4" t="s">
        <v>59</v>
      </c>
      <c r="K4">
        <v>29</v>
      </c>
      <c r="L4">
        <v>26</v>
      </c>
      <c r="M4">
        <v>32</v>
      </c>
      <c r="N4">
        <v>21</v>
      </c>
      <c r="P4" s="53">
        <f aca="true" t="shared" si="1" ref="P4:P9">SUM(K4:O4)</f>
        <v>108</v>
      </c>
    </row>
    <row r="5" spans="1:16" ht="12.75">
      <c r="A5" s="53"/>
      <c r="B5" t="s">
        <v>69</v>
      </c>
      <c r="C5">
        <v>31</v>
      </c>
      <c r="D5">
        <v>25</v>
      </c>
      <c r="E5">
        <v>32</v>
      </c>
      <c r="F5">
        <v>22</v>
      </c>
      <c r="H5" s="53">
        <f t="shared" si="0"/>
        <v>110</v>
      </c>
      <c r="I5" s="53"/>
      <c r="J5" t="s">
        <v>113</v>
      </c>
      <c r="K5">
        <v>26</v>
      </c>
      <c r="L5">
        <v>26</v>
      </c>
      <c r="M5">
        <v>31</v>
      </c>
      <c r="N5">
        <v>29</v>
      </c>
      <c r="P5" s="53">
        <f t="shared" si="1"/>
        <v>112</v>
      </c>
    </row>
    <row r="6" spans="1:16" ht="12.75">
      <c r="A6" s="53"/>
      <c r="B6" t="s">
        <v>123</v>
      </c>
      <c r="C6">
        <v>26</v>
      </c>
      <c r="D6">
        <v>31</v>
      </c>
      <c r="E6">
        <v>35</v>
      </c>
      <c r="F6">
        <v>29</v>
      </c>
      <c r="H6" s="53">
        <f t="shared" si="0"/>
        <v>121</v>
      </c>
      <c r="I6" s="53"/>
      <c r="J6" t="s">
        <v>75</v>
      </c>
      <c r="K6">
        <v>28</v>
      </c>
      <c r="L6">
        <v>28</v>
      </c>
      <c r="M6">
        <v>25</v>
      </c>
      <c r="N6">
        <v>23</v>
      </c>
      <c r="P6" s="53">
        <f t="shared" si="1"/>
        <v>104</v>
      </c>
    </row>
    <row r="7" spans="1:16" ht="12.75">
      <c r="A7" s="53"/>
      <c r="B7" t="s">
        <v>54</v>
      </c>
      <c r="C7">
        <v>26</v>
      </c>
      <c r="D7">
        <v>22</v>
      </c>
      <c r="E7">
        <v>23</v>
      </c>
      <c r="F7">
        <v>11</v>
      </c>
      <c r="H7" s="53">
        <f t="shared" si="0"/>
        <v>82</v>
      </c>
      <c r="I7" s="53"/>
      <c r="J7" t="s">
        <v>64</v>
      </c>
      <c r="K7">
        <v>29</v>
      </c>
      <c r="L7">
        <v>24</v>
      </c>
      <c r="M7">
        <v>29</v>
      </c>
      <c r="N7">
        <v>24</v>
      </c>
      <c r="P7" s="53">
        <f t="shared" si="1"/>
        <v>106</v>
      </c>
    </row>
    <row r="8" spans="1:16" ht="12.75">
      <c r="A8" s="53"/>
      <c r="B8" t="s">
        <v>57</v>
      </c>
      <c r="F8">
        <v>10</v>
      </c>
      <c r="H8" s="53">
        <f t="shared" si="0"/>
        <v>10</v>
      </c>
      <c r="I8" s="53"/>
      <c r="P8" s="53"/>
    </row>
    <row r="9" spans="1:16" ht="12.75">
      <c r="A9" s="53"/>
      <c r="H9" s="53">
        <f t="shared" si="0"/>
        <v>0</v>
      </c>
      <c r="I9" s="53"/>
      <c r="P9" s="53">
        <f t="shared" si="1"/>
        <v>0</v>
      </c>
    </row>
    <row r="10" spans="1:16" ht="12.75">
      <c r="A10" s="53"/>
      <c r="B10" s="54" t="s">
        <v>126</v>
      </c>
      <c r="C10" s="55"/>
      <c r="D10" s="55"/>
      <c r="E10" s="55"/>
      <c r="F10" s="55"/>
      <c r="G10" s="55"/>
      <c r="H10" s="56">
        <f>SUM(H4:H9)</f>
        <v>425</v>
      </c>
      <c r="I10" s="53"/>
      <c r="J10" s="54" t="s">
        <v>127</v>
      </c>
      <c r="K10" s="55"/>
      <c r="L10" s="55"/>
      <c r="M10" s="55"/>
      <c r="N10" s="55"/>
      <c r="O10" s="55"/>
      <c r="P10" s="56">
        <f>SUM(P4:P9)</f>
        <v>430</v>
      </c>
    </row>
    <row r="11" ht="12.75">
      <c r="P11" s="53"/>
    </row>
    <row r="13" spans="2:16" s="51" customFormat="1" ht="12.75">
      <c r="B13" s="57" t="s">
        <v>18</v>
      </c>
      <c r="C13" s="58"/>
      <c r="D13" s="58"/>
      <c r="E13" s="58"/>
      <c r="F13" s="58"/>
      <c r="G13" s="58"/>
      <c r="H13" s="59">
        <v>3</v>
      </c>
      <c r="I13" s="61"/>
      <c r="J13" s="57" t="s">
        <v>27</v>
      </c>
      <c r="K13" s="58"/>
      <c r="L13" s="58" t="s">
        <v>3</v>
      </c>
      <c r="M13" s="58"/>
      <c r="N13" s="58"/>
      <c r="O13" s="58"/>
      <c r="P13" s="59">
        <v>4</v>
      </c>
    </row>
    <row r="14" spans="1:16" ht="12.75">
      <c r="A14" s="53"/>
      <c r="B14" t="s">
        <v>16</v>
      </c>
      <c r="C14">
        <v>25</v>
      </c>
      <c r="D14">
        <v>30</v>
      </c>
      <c r="E14">
        <v>31</v>
      </c>
      <c r="F14">
        <v>23</v>
      </c>
      <c r="H14" s="60">
        <f>SUM(C14:G14)</f>
        <v>109</v>
      </c>
      <c r="I14" s="62"/>
      <c r="J14" t="s">
        <v>118</v>
      </c>
      <c r="K14">
        <v>27</v>
      </c>
      <c r="L14">
        <v>21</v>
      </c>
      <c r="M14">
        <v>25</v>
      </c>
      <c r="N14">
        <v>22</v>
      </c>
      <c r="P14" s="53">
        <f>SUM(K14:O14)</f>
        <v>95</v>
      </c>
    </row>
    <row r="15" spans="1:16" ht="12.75">
      <c r="A15" s="53"/>
      <c r="B15" t="s">
        <v>34</v>
      </c>
      <c r="C15">
        <v>28</v>
      </c>
      <c r="D15">
        <v>25</v>
      </c>
      <c r="E15">
        <v>23</v>
      </c>
      <c r="F15">
        <v>20</v>
      </c>
      <c r="H15" s="53">
        <f>SUM(C15:G15)</f>
        <v>96</v>
      </c>
      <c r="I15" s="62"/>
      <c r="J15" t="s">
        <v>120</v>
      </c>
      <c r="K15">
        <v>35</v>
      </c>
      <c r="L15">
        <v>42</v>
      </c>
      <c r="M15">
        <v>47</v>
      </c>
      <c r="N15">
        <v>51</v>
      </c>
      <c r="P15" s="53">
        <f>SUM(K15:O15)</f>
        <v>175</v>
      </c>
    </row>
    <row r="16" spans="1:16" ht="12.75">
      <c r="A16" s="53"/>
      <c r="B16" t="s">
        <v>39</v>
      </c>
      <c r="C16">
        <v>25</v>
      </c>
      <c r="D16">
        <v>27</v>
      </c>
      <c r="E16">
        <v>25</v>
      </c>
      <c r="F16">
        <v>26</v>
      </c>
      <c r="H16" s="53">
        <f>SUM(C16:G16)</f>
        <v>103</v>
      </c>
      <c r="I16" s="62"/>
      <c r="J16" t="s">
        <v>112</v>
      </c>
      <c r="K16">
        <v>30</v>
      </c>
      <c r="L16">
        <v>31</v>
      </c>
      <c r="M16">
        <v>35</v>
      </c>
      <c r="N16">
        <v>36</v>
      </c>
      <c r="P16" s="53">
        <f>SUM(K16:O16)</f>
        <v>132</v>
      </c>
    </row>
    <row r="17" spans="1:16" ht="12.75">
      <c r="A17" s="53"/>
      <c r="B17" t="s">
        <v>61</v>
      </c>
      <c r="C17">
        <v>30</v>
      </c>
      <c r="D17">
        <v>34</v>
      </c>
      <c r="H17" s="53">
        <f>SUM(C17:G17)</f>
        <v>64</v>
      </c>
      <c r="I17" s="62"/>
      <c r="K17">
        <v>126</v>
      </c>
      <c r="L17">
        <v>126</v>
      </c>
      <c r="M17">
        <v>126</v>
      </c>
      <c r="N17">
        <v>126</v>
      </c>
      <c r="P17" s="53">
        <v>504</v>
      </c>
    </row>
    <row r="18" spans="1:16" ht="12.75">
      <c r="A18" s="53"/>
      <c r="B18" t="s">
        <v>37</v>
      </c>
      <c r="E18">
        <v>33</v>
      </c>
      <c r="F18">
        <v>32</v>
      </c>
      <c r="H18" s="53">
        <f>SUM(C18:G18)</f>
        <v>65</v>
      </c>
      <c r="I18" s="62"/>
      <c r="P18" s="53"/>
    </row>
    <row r="19" spans="1:16" ht="12.75">
      <c r="A19" s="53"/>
      <c r="H19" s="53"/>
      <c r="I19" s="62"/>
      <c r="P19" s="53"/>
    </row>
    <row r="20" spans="1:16" ht="12.75">
      <c r="A20" s="53"/>
      <c r="B20" s="54" t="s">
        <v>128</v>
      </c>
      <c r="C20" s="55"/>
      <c r="D20" s="55"/>
      <c r="E20" s="55"/>
      <c r="F20" s="55"/>
      <c r="G20" s="55"/>
      <c r="H20" s="56">
        <f>SUM(H14:H19)</f>
        <v>437</v>
      </c>
      <c r="I20" s="63"/>
      <c r="J20" s="54" t="s">
        <v>129</v>
      </c>
      <c r="K20" s="55"/>
      <c r="L20" s="55"/>
      <c r="M20" s="55"/>
      <c r="N20" s="55"/>
      <c r="O20" s="55"/>
      <c r="P20" s="56">
        <f>SUM(P14:P19)</f>
        <v>906</v>
      </c>
    </row>
    <row r="22" ht="12.75" hidden="1"/>
    <row r="24" spans="1:8" s="51" customFormat="1" ht="12.75">
      <c r="A24" s="52"/>
      <c r="B24" s="57" t="s">
        <v>125</v>
      </c>
      <c r="C24" s="58"/>
      <c r="D24" s="58"/>
      <c r="E24" s="58"/>
      <c r="F24" s="58" t="s">
        <v>3</v>
      </c>
      <c r="G24" s="58"/>
      <c r="H24" s="59">
        <v>5</v>
      </c>
    </row>
    <row r="25" spans="1:8" ht="12.75">
      <c r="A25" s="53"/>
      <c r="B25" t="s">
        <v>73</v>
      </c>
      <c r="C25">
        <v>33</v>
      </c>
      <c r="D25">
        <v>27</v>
      </c>
      <c r="E25">
        <v>33</v>
      </c>
      <c r="F25">
        <v>33</v>
      </c>
      <c r="H25" s="53">
        <f>SUM(C25:G25)</f>
        <v>126</v>
      </c>
    </row>
    <row r="26" spans="1:8" ht="12.75">
      <c r="A26" s="53"/>
      <c r="B26" t="s">
        <v>28</v>
      </c>
      <c r="C26">
        <v>32</v>
      </c>
      <c r="D26">
        <v>31</v>
      </c>
      <c r="E26">
        <v>28</v>
      </c>
      <c r="F26">
        <v>29</v>
      </c>
      <c r="H26" s="53">
        <f>SUM(C26:G26)</f>
        <v>120</v>
      </c>
    </row>
    <row r="27" spans="1:8" ht="12.75">
      <c r="A27" s="53"/>
      <c r="C27">
        <v>126</v>
      </c>
      <c r="D27">
        <v>126</v>
      </c>
      <c r="E27">
        <v>126</v>
      </c>
      <c r="F27">
        <v>126</v>
      </c>
      <c r="H27" s="53">
        <f>SUM(C27:G27)</f>
        <v>504</v>
      </c>
    </row>
    <row r="28" spans="1:8" ht="12.75">
      <c r="A28" s="53"/>
      <c r="C28">
        <v>126</v>
      </c>
      <c r="D28">
        <v>126</v>
      </c>
      <c r="E28">
        <v>126</v>
      </c>
      <c r="F28">
        <v>126</v>
      </c>
      <c r="H28" s="53">
        <f>SUM(C28:G28)</f>
        <v>504</v>
      </c>
    </row>
    <row r="29" spans="1:8" ht="12.75">
      <c r="A29" s="53"/>
      <c r="H29" s="53"/>
    </row>
    <row r="30" spans="1:8" ht="12.75">
      <c r="A30" s="53"/>
      <c r="H30" s="53"/>
    </row>
    <row r="31" spans="1:8" ht="12.75">
      <c r="A31" s="53"/>
      <c r="B31" s="54" t="s">
        <v>130</v>
      </c>
      <c r="C31" s="55"/>
      <c r="D31" s="55"/>
      <c r="E31" s="55"/>
      <c r="F31" s="55"/>
      <c r="G31" s="55"/>
      <c r="H31" s="56">
        <f>SUM(H25:H30)</f>
        <v>1254</v>
      </c>
    </row>
  </sheetData>
  <printOptions/>
  <pageMargins left="0.75" right="0.75" top="1" bottom="1" header="0.4921259845" footer="0.492125984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zoomScale="80" zoomScaleNormal="80" workbookViewId="0" topLeftCell="A1">
      <selection activeCell="A2" sqref="A2:N2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16" width="7.8515625" style="0" customWidth="1"/>
  </cols>
  <sheetData>
    <row r="1" spans="1:18" ht="23.25" thickBot="1">
      <c r="A1" s="76" t="s">
        <v>145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  <c r="O1" s="79"/>
      <c r="P1" s="80"/>
      <c r="Q1" s="81"/>
      <c r="R1" s="81"/>
    </row>
    <row r="2" spans="1:18" ht="16.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1"/>
      <c r="Q2" s="81"/>
      <c r="R2" s="81"/>
    </row>
    <row r="3" spans="1:18" ht="16.5" thickBot="1">
      <c r="A3" s="84" t="s">
        <v>131</v>
      </c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  <c r="N3" s="87"/>
      <c r="O3" s="87"/>
      <c r="P3" s="88"/>
      <c r="Q3" s="81"/>
      <c r="R3" s="81"/>
    </row>
    <row r="4" spans="1:18" ht="15" customHeight="1" thickBot="1">
      <c r="A4" s="89"/>
      <c r="B4" s="90"/>
      <c r="C4" s="91">
        <v>2007</v>
      </c>
      <c r="D4" s="92"/>
      <c r="E4" s="92"/>
      <c r="F4" s="92"/>
      <c r="G4" s="92"/>
      <c r="H4" s="93"/>
      <c r="I4" s="91">
        <v>2008</v>
      </c>
      <c r="J4" s="92"/>
      <c r="K4" s="92"/>
      <c r="L4" s="92"/>
      <c r="M4" s="92"/>
      <c r="N4" s="92"/>
      <c r="O4" s="92"/>
      <c r="P4" s="92"/>
      <c r="Q4" s="94"/>
      <c r="R4" s="81"/>
    </row>
    <row r="5" spans="1:18" ht="15" customHeight="1">
      <c r="A5" s="95" t="s">
        <v>154</v>
      </c>
      <c r="B5" s="96"/>
      <c r="C5" s="97" t="s">
        <v>132</v>
      </c>
      <c r="D5" s="98"/>
      <c r="E5" s="99" t="s">
        <v>133</v>
      </c>
      <c r="F5" s="100"/>
      <c r="G5" s="97" t="s">
        <v>134</v>
      </c>
      <c r="H5" s="98"/>
      <c r="I5" s="97" t="s">
        <v>135</v>
      </c>
      <c r="J5" s="98"/>
      <c r="K5" s="97" t="s">
        <v>136</v>
      </c>
      <c r="L5" s="98"/>
      <c r="M5" s="97" t="s">
        <v>137</v>
      </c>
      <c r="N5" s="98"/>
      <c r="O5" s="97" t="s">
        <v>138</v>
      </c>
      <c r="P5" s="98"/>
      <c r="Q5" s="101" t="s">
        <v>139</v>
      </c>
      <c r="R5" s="102"/>
    </row>
    <row r="6" spans="1:18" ht="15" customHeight="1">
      <c r="A6" s="103"/>
      <c r="B6" s="104"/>
      <c r="C6" s="105" t="s">
        <v>140</v>
      </c>
      <c r="D6" s="106" t="s">
        <v>84</v>
      </c>
      <c r="E6" s="107" t="s">
        <v>140</v>
      </c>
      <c r="F6" s="108" t="s">
        <v>84</v>
      </c>
      <c r="G6" s="105" t="s">
        <v>140</v>
      </c>
      <c r="H6" s="106" t="s">
        <v>84</v>
      </c>
      <c r="I6" s="105" t="s">
        <v>140</v>
      </c>
      <c r="J6" s="109" t="s">
        <v>84</v>
      </c>
      <c r="K6" s="105" t="s">
        <v>140</v>
      </c>
      <c r="L6" s="106" t="s">
        <v>84</v>
      </c>
      <c r="M6" s="105" t="s">
        <v>140</v>
      </c>
      <c r="N6" s="106" t="s">
        <v>84</v>
      </c>
      <c r="O6" s="105" t="s">
        <v>140</v>
      </c>
      <c r="P6" s="106" t="s">
        <v>84</v>
      </c>
      <c r="Q6" s="110" t="s">
        <v>140</v>
      </c>
      <c r="R6" s="111" t="s">
        <v>84</v>
      </c>
    </row>
    <row r="7" spans="1:18" ht="15" customHeight="1">
      <c r="A7" s="112" t="s">
        <v>8</v>
      </c>
      <c r="B7" s="113" t="s">
        <v>141</v>
      </c>
      <c r="C7" s="114">
        <v>427</v>
      </c>
      <c r="D7" s="115">
        <v>6</v>
      </c>
      <c r="E7" s="114">
        <v>394</v>
      </c>
      <c r="F7" s="116">
        <v>6</v>
      </c>
      <c r="G7" s="117">
        <v>416</v>
      </c>
      <c r="H7" s="118">
        <v>6</v>
      </c>
      <c r="I7" s="114">
        <v>505</v>
      </c>
      <c r="J7" s="119">
        <v>2</v>
      </c>
      <c r="K7" s="114">
        <v>406</v>
      </c>
      <c r="L7" s="120">
        <v>3</v>
      </c>
      <c r="M7" s="114">
        <v>425</v>
      </c>
      <c r="N7" s="115">
        <v>6</v>
      </c>
      <c r="O7" s="114"/>
      <c r="P7" s="116"/>
      <c r="Q7" s="121">
        <f>C7+E7+G7+I7+K7+M7+O7</f>
        <v>2573</v>
      </c>
      <c r="R7" s="122">
        <f>D7+F7+H7+J7+L7+N7+P7</f>
        <v>29</v>
      </c>
    </row>
    <row r="8" spans="1:18" ht="15" customHeight="1">
      <c r="A8" s="123" t="s">
        <v>9</v>
      </c>
      <c r="B8" s="124" t="s">
        <v>142</v>
      </c>
      <c r="C8" s="117">
        <v>439</v>
      </c>
      <c r="D8" s="116">
        <v>4</v>
      </c>
      <c r="E8" s="117">
        <v>424</v>
      </c>
      <c r="F8" s="125">
        <v>3.5</v>
      </c>
      <c r="G8" s="117">
        <v>455</v>
      </c>
      <c r="H8" s="126">
        <v>2</v>
      </c>
      <c r="I8" s="117">
        <v>484</v>
      </c>
      <c r="J8" s="127">
        <v>3</v>
      </c>
      <c r="K8" s="117">
        <v>405</v>
      </c>
      <c r="L8" s="127">
        <v>4</v>
      </c>
      <c r="M8" s="117">
        <v>437</v>
      </c>
      <c r="N8" s="116">
        <v>3</v>
      </c>
      <c r="O8" s="117"/>
      <c r="P8" s="116"/>
      <c r="Q8" s="121">
        <f>C8+E8+G8+I8+K8+M8+O8</f>
        <v>2644</v>
      </c>
      <c r="R8" s="122">
        <f>D8+F8+H8+J8+L8+N8+P8</f>
        <v>19.5</v>
      </c>
    </row>
    <row r="9" spans="1:18" ht="15" customHeight="1">
      <c r="A9" s="112" t="s">
        <v>10</v>
      </c>
      <c r="B9" s="129" t="s">
        <v>124</v>
      </c>
      <c r="C9" s="117">
        <v>448</v>
      </c>
      <c r="D9" s="116">
        <v>2</v>
      </c>
      <c r="E9" s="117">
        <v>457</v>
      </c>
      <c r="F9" s="116">
        <v>1</v>
      </c>
      <c r="G9" s="117">
        <v>428</v>
      </c>
      <c r="H9" s="126">
        <v>4</v>
      </c>
      <c r="I9" s="117">
        <v>992</v>
      </c>
      <c r="J9" s="128">
        <v>1</v>
      </c>
      <c r="K9" s="117">
        <v>388</v>
      </c>
      <c r="L9" s="120">
        <v>6</v>
      </c>
      <c r="M9" s="114">
        <v>430</v>
      </c>
      <c r="N9" s="116">
        <v>4</v>
      </c>
      <c r="O9" s="117"/>
      <c r="P9" s="116"/>
      <c r="Q9" s="121">
        <f>C9+E9+G9+I9+K9+M9+O9</f>
        <v>3143</v>
      </c>
      <c r="R9" s="122">
        <f>D9+F9+H9+J9+L9+N9+P9</f>
        <v>18</v>
      </c>
    </row>
    <row r="10" spans="1:18" ht="15" customHeight="1">
      <c r="A10" s="112" t="s">
        <v>11</v>
      </c>
      <c r="B10" s="124" t="s">
        <v>143</v>
      </c>
      <c r="C10" s="117">
        <v>441</v>
      </c>
      <c r="D10" s="116">
        <v>3</v>
      </c>
      <c r="E10" s="117">
        <v>424</v>
      </c>
      <c r="F10" s="125">
        <v>3.5</v>
      </c>
      <c r="G10" s="117">
        <v>433</v>
      </c>
      <c r="H10" s="126">
        <v>3</v>
      </c>
      <c r="I10" s="117">
        <v>461</v>
      </c>
      <c r="J10" s="130">
        <v>6</v>
      </c>
      <c r="K10" s="117">
        <v>828</v>
      </c>
      <c r="L10" s="120">
        <v>1</v>
      </c>
      <c r="M10" s="114">
        <v>1254</v>
      </c>
      <c r="N10" s="116">
        <v>1</v>
      </c>
      <c r="O10" s="117"/>
      <c r="P10" s="116"/>
      <c r="Q10" s="121">
        <f>C10+E10+G10+I10+K10+M10+O10</f>
        <v>3841</v>
      </c>
      <c r="R10" s="122">
        <f>D10+F10+H10+J10+L10+N10+P10</f>
        <v>17.5</v>
      </c>
    </row>
    <row r="11" spans="1:18" ht="15" customHeight="1">
      <c r="A11" s="131" t="s">
        <v>12</v>
      </c>
      <c r="B11" s="129" t="s">
        <v>144</v>
      </c>
      <c r="C11" s="117">
        <v>459</v>
      </c>
      <c r="D11" s="116">
        <v>1</v>
      </c>
      <c r="E11" s="117">
        <v>444</v>
      </c>
      <c r="F11" s="116">
        <v>2</v>
      </c>
      <c r="G11" s="117">
        <v>467</v>
      </c>
      <c r="H11" s="126">
        <v>1</v>
      </c>
      <c r="I11" s="117">
        <v>478</v>
      </c>
      <c r="J11" s="127">
        <v>4</v>
      </c>
      <c r="K11" s="117">
        <v>431</v>
      </c>
      <c r="L11" s="120">
        <v>2</v>
      </c>
      <c r="M11" s="114">
        <v>906</v>
      </c>
      <c r="N11" s="116">
        <v>2</v>
      </c>
      <c r="O11" s="117"/>
      <c r="P11" s="116"/>
      <c r="Q11" s="121">
        <f>C11+E11+G11+I11+K11+M11+O11</f>
        <v>3185</v>
      </c>
      <c r="R11" s="122">
        <f>D11+F11+H11+J11+L11+N11+P11</f>
        <v>12</v>
      </c>
    </row>
    <row r="12" ht="15" customHeight="1">
      <c r="J12" s="132"/>
    </row>
    <row r="13" ht="15" customHeight="1"/>
    <row r="14" ht="15" customHeight="1"/>
    <row r="15" ht="15" customHeight="1">
      <c r="M15" s="133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mergeCells count="14">
    <mergeCell ref="Q5:R5"/>
    <mergeCell ref="I5:J5"/>
    <mergeCell ref="K5:L5"/>
    <mergeCell ref="M5:N5"/>
    <mergeCell ref="O5:P5"/>
    <mergeCell ref="A5:B6"/>
    <mergeCell ref="C5:D5"/>
    <mergeCell ref="E5:F5"/>
    <mergeCell ref="G5:H5"/>
    <mergeCell ref="A1:N1"/>
    <mergeCell ref="A2:N2"/>
    <mergeCell ref="A3:B4"/>
    <mergeCell ref="C4:H4"/>
    <mergeCell ref="I4:P4"/>
  </mergeCells>
  <conditionalFormatting sqref="L5:L6">
    <cfRule type="cellIs" priority="1" dxfId="0" operator="lessThan" stopIfTrue="1">
      <formula>33.5</formula>
    </cfRule>
    <cfRule type="cellIs" priority="2" dxfId="1" operator="between" stopIfTrue="1">
      <formula>33.51</formula>
      <formula>35.5</formula>
    </cfRule>
    <cfRule type="cellIs" priority="3" dxfId="2" operator="between" stopIfTrue="1">
      <formula>35.51</formula>
      <formula>37.5</formula>
    </cfRule>
  </conditionalFormatting>
  <conditionalFormatting sqref="D5:D11">
    <cfRule type="cellIs" priority="4" dxfId="4" operator="equal" stopIfTrue="1">
      <formula>0</formula>
    </cfRule>
  </conditionalFormatting>
  <conditionalFormatting sqref="E5:E11">
    <cfRule type="cellIs" priority="5" dxfId="3" operator="equal" stopIfTrue="1">
      <formula>"Jz"</formula>
    </cfRule>
    <cfRule type="cellIs" priority="6" dxfId="2" operator="equal" stopIfTrue="1">
      <formula>"m"</formula>
    </cfRule>
    <cfRule type="cellIs" priority="7" dxfId="0" operator="equal" stopIfTrue="1">
      <formula>"Z"</formula>
    </cfRule>
  </conditionalFormatting>
  <conditionalFormatting sqref="G5:G11 I5:I11 J5:J6">
    <cfRule type="cellIs" priority="8" dxfId="0" operator="lessThan" stopIfTrue="1">
      <formula>34</formula>
    </cfRule>
    <cfRule type="cellIs" priority="9" dxfId="1" operator="between" stopIfTrue="1">
      <formula>33</formula>
      <formula>35.9</formula>
    </cfRule>
    <cfRule type="cellIs" priority="10" dxfId="2" operator="between" stopIfTrue="1">
      <formula>35</formula>
      <formula>37.9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W89"/>
  <sheetViews>
    <sheetView workbookViewId="0" topLeftCell="A1">
      <selection activeCell="E1" sqref="E1"/>
    </sheetView>
  </sheetViews>
  <sheetFormatPr defaultColWidth="9.140625" defaultRowHeight="12.75" outlineLevelCol="1"/>
  <cols>
    <col min="1" max="1" width="4.28125" style="0" customWidth="1"/>
    <col min="2" max="2" width="11.57421875" style="0" customWidth="1"/>
    <col min="4" max="4" width="21.00390625" style="0" customWidth="1"/>
    <col min="5" max="5" width="5.8515625" style="8" customWidth="1"/>
    <col min="6" max="6" width="4.7109375" style="2" customWidth="1"/>
    <col min="7" max="7" width="2.7109375" style="2" customWidth="1"/>
    <col min="8" max="11" width="3.7109375" style="0" customWidth="1"/>
    <col min="12" max="12" width="0.13671875" style="0" customWidth="1"/>
    <col min="13" max="13" width="3.7109375" style="0" hidden="1" customWidth="1"/>
    <col min="14" max="17" width="3.7109375" style="0" hidden="1" customWidth="1" outlineLevel="1"/>
    <col min="18" max="18" width="5.7109375" style="0" customWidth="1" collapsed="1"/>
    <col min="19" max="19" width="5.7109375" style="0" customWidth="1"/>
    <col min="20" max="20" width="5.7109375" style="2" customWidth="1"/>
    <col min="21" max="23" width="5.7109375" style="0" customWidth="1"/>
  </cols>
  <sheetData>
    <row r="1" spans="1:21" ht="15">
      <c r="A1" s="7" t="s">
        <v>85</v>
      </c>
      <c r="R1" s="5" t="s">
        <v>1</v>
      </c>
      <c r="S1" s="5" t="s">
        <v>2</v>
      </c>
      <c r="T1" s="47" t="s">
        <v>84</v>
      </c>
      <c r="U1" s="5" t="s">
        <v>107</v>
      </c>
    </row>
    <row r="2" spans="1:23" ht="12.75">
      <c r="A2" s="4" t="s">
        <v>77</v>
      </c>
      <c r="B2" s="4" t="s">
        <v>82</v>
      </c>
      <c r="C2" s="4" t="s">
        <v>78</v>
      </c>
      <c r="D2" s="4" t="s">
        <v>79</v>
      </c>
      <c r="E2" s="4" t="s">
        <v>0</v>
      </c>
      <c r="F2" s="4" t="s">
        <v>6</v>
      </c>
      <c r="G2" s="4" t="s">
        <v>80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14</v>
      </c>
      <c r="N2" s="4" t="s">
        <v>15</v>
      </c>
      <c r="O2" s="4" t="s">
        <v>19</v>
      </c>
      <c r="P2" s="4" t="s">
        <v>20</v>
      </c>
      <c r="Q2" s="4" t="s">
        <v>22</v>
      </c>
      <c r="R2" s="4" t="s">
        <v>81</v>
      </c>
      <c r="S2" s="46" t="s">
        <v>83</v>
      </c>
      <c r="T2" s="49" t="e">
        <v>#VALUE!</v>
      </c>
      <c r="U2" s="13">
        <v>22.875</v>
      </c>
      <c r="V2" s="4" t="s">
        <v>97</v>
      </c>
      <c r="W2" s="4" t="s">
        <v>98</v>
      </c>
    </row>
    <row r="3" spans="1:23" ht="12.75">
      <c r="A3" s="19">
        <v>1</v>
      </c>
      <c r="B3" s="9" t="s">
        <v>58</v>
      </c>
      <c r="C3" s="9" t="s">
        <v>25</v>
      </c>
      <c r="D3" s="9" t="s">
        <v>38</v>
      </c>
      <c r="E3" s="15">
        <v>1407</v>
      </c>
      <c r="F3" s="45" t="s">
        <v>24</v>
      </c>
      <c r="G3" s="10">
        <v>1</v>
      </c>
      <c r="H3" s="48">
        <v>22</v>
      </c>
      <c r="I3" s="48">
        <v>19</v>
      </c>
      <c r="J3" s="48">
        <v>20</v>
      </c>
      <c r="K3" s="48">
        <v>22</v>
      </c>
      <c r="L3" s="48"/>
      <c r="M3" s="16"/>
      <c r="N3" s="16"/>
      <c r="O3" s="16"/>
      <c r="P3" s="16"/>
      <c r="Q3" s="16"/>
      <c r="R3" s="11">
        <v>83</v>
      </c>
      <c r="S3" s="12">
        <v>20.75</v>
      </c>
      <c r="T3" s="49">
        <v>73</v>
      </c>
      <c r="U3" s="11">
        <v>4</v>
      </c>
      <c r="V3" s="11">
        <v>3</v>
      </c>
      <c r="W3" s="11">
        <v>2</v>
      </c>
    </row>
    <row r="4" spans="1:23" ht="12.75">
      <c r="A4" s="19">
        <v>2</v>
      </c>
      <c r="B4" s="9" t="s">
        <v>45</v>
      </c>
      <c r="C4" s="9" t="s">
        <v>46</v>
      </c>
      <c r="D4" s="9" t="s">
        <v>44</v>
      </c>
      <c r="E4" s="15">
        <v>1295</v>
      </c>
      <c r="F4" s="45" t="s">
        <v>24</v>
      </c>
      <c r="G4" s="10">
        <v>2</v>
      </c>
      <c r="H4" s="48">
        <v>19</v>
      </c>
      <c r="I4" s="48">
        <v>21</v>
      </c>
      <c r="J4" s="48">
        <v>22</v>
      </c>
      <c r="K4" s="48">
        <v>22</v>
      </c>
      <c r="L4" s="48"/>
      <c r="M4" s="16"/>
      <c r="N4" s="16"/>
      <c r="O4" s="16"/>
      <c r="P4" s="16"/>
      <c r="Q4" s="16"/>
      <c r="R4" s="11">
        <v>84</v>
      </c>
      <c r="S4" s="12">
        <v>21</v>
      </c>
      <c r="T4" s="49">
        <v>72</v>
      </c>
      <c r="U4" s="11">
        <v>4</v>
      </c>
      <c r="V4" s="11">
        <v>3</v>
      </c>
      <c r="W4" s="11">
        <v>1</v>
      </c>
    </row>
    <row r="5" spans="1:23" ht="12.75">
      <c r="A5" s="19">
        <v>3</v>
      </c>
      <c r="B5" s="9" t="s">
        <v>43</v>
      </c>
      <c r="C5" s="9" t="s">
        <v>32</v>
      </c>
      <c r="D5" s="9" t="s">
        <v>44</v>
      </c>
      <c r="E5" s="15">
        <v>858</v>
      </c>
      <c r="F5" s="45" t="s">
        <v>108</v>
      </c>
      <c r="G5" s="10">
        <v>1</v>
      </c>
      <c r="H5" s="48">
        <v>20</v>
      </c>
      <c r="I5" s="48">
        <v>23</v>
      </c>
      <c r="J5" s="48">
        <v>22</v>
      </c>
      <c r="K5" s="48">
        <v>25</v>
      </c>
      <c r="L5" s="48"/>
      <c r="M5" s="16"/>
      <c r="N5" s="16"/>
      <c r="O5" s="16"/>
      <c r="P5" s="16"/>
      <c r="Q5" s="16"/>
      <c r="R5" s="11">
        <v>90</v>
      </c>
      <c r="S5" s="12">
        <v>22.5</v>
      </c>
      <c r="T5" s="49">
        <v>66</v>
      </c>
      <c r="U5" s="11">
        <v>4</v>
      </c>
      <c r="V5" s="11">
        <v>5</v>
      </c>
      <c r="W5" s="11">
        <v>1</v>
      </c>
    </row>
    <row r="6" spans="1:23" ht="12.75">
      <c r="A6" s="19">
        <v>4</v>
      </c>
      <c r="B6" s="9" t="s">
        <v>52</v>
      </c>
      <c r="C6" s="9" t="s">
        <v>53</v>
      </c>
      <c r="D6" s="9" t="s">
        <v>119</v>
      </c>
      <c r="E6" s="15">
        <v>1030</v>
      </c>
      <c r="F6" s="45" t="s">
        <v>108</v>
      </c>
      <c r="G6" s="10" t="s">
        <v>24</v>
      </c>
      <c r="H6" s="48">
        <v>28</v>
      </c>
      <c r="I6" s="48">
        <v>23</v>
      </c>
      <c r="J6" s="48">
        <v>21</v>
      </c>
      <c r="K6" s="48">
        <v>22</v>
      </c>
      <c r="L6" s="48"/>
      <c r="M6" s="17"/>
      <c r="N6" s="16"/>
      <c r="O6" s="16"/>
      <c r="P6" s="16"/>
      <c r="Q6" s="16"/>
      <c r="R6" s="11">
        <v>94</v>
      </c>
      <c r="S6" s="12">
        <v>23.5</v>
      </c>
      <c r="T6" s="49">
        <v>62</v>
      </c>
      <c r="U6" s="11">
        <v>4</v>
      </c>
      <c r="V6" s="11">
        <v>7</v>
      </c>
      <c r="W6" s="11">
        <v>1</v>
      </c>
    </row>
    <row r="7" spans="1:23" ht="12.75">
      <c r="A7" s="19">
        <v>5</v>
      </c>
      <c r="B7" s="9" t="s">
        <v>63</v>
      </c>
      <c r="C7" s="9" t="s">
        <v>31</v>
      </c>
      <c r="D7" s="9" t="s">
        <v>27</v>
      </c>
      <c r="E7" s="15">
        <v>1983</v>
      </c>
      <c r="F7" s="45" t="s">
        <v>24</v>
      </c>
      <c r="G7" s="10">
        <v>2</v>
      </c>
      <c r="H7" s="48">
        <v>24</v>
      </c>
      <c r="I7" s="48">
        <v>24</v>
      </c>
      <c r="J7" s="48">
        <v>25</v>
      </c>
      <c r="K7" s="48">
        <v>22</v>
      </c>
      <c r="L7" s="48"/>
      <c r="M7" s="16"/>
      <c r="N7" s="16"/>
      <c r="O7" s="16"/>
      <c r="P7" s="16"/>
      <c r="Q7" s="16"/>
      <c r="R7" s="11">
        <v>95</v>
      </c>
      <c r="S7" s="12">
        <v>23.75</v>
      </c>
      <c r="T7" s="49">
        <v>61</v>
      </c>
      <c r="U7" s="11">
        <v>4</v>
      </c>
      <c r="V7" s="11">
        <v>3</v>
      </c>
      <c r="W7" s="11">
        <v>0</v>
      </c>
    </row>
    <row r="8" spans="1:23" ht="12.75">
      <c r="A8" s="19">
        <v>6</v>
      </c>
      <c r="B8" s="9" t="s">
        <v>118</v>
      </c>
      <c r="C8" s="9" t="s">
        <v>67</v>
      </c>
      <c r="D8" s="9" t="s">
        <v>27</v>
      </c>
      <c r="E8" s="15">
        <v>3048</v>
      </c>
      <c r="F8" s="45" t="s">
        <v>111</v>
      </c>
      <c r="G8" s="10">
        <v>2</v>
      </c>
      <c r="H8" s="48">
        <v>27</v>
      </c>
      <c r="I8" s="48">
        <v>21</v>
      </c>
      <c r="J8" s="48">
        <v>25</v>
      </c>
      <c r="K8" s="48">
        <v>22</v>
      </c>
      <c r="L8" s="48"/>
      <c r="M8" s="16"/>
      <c r="N8" s="16"/>
      <c r="O8" s="16"/>
      <c r="P8" s="16"/>
      <c r="Q8" s="16"/>
      <c r="R8" s="11">
        <v>95</v>
      </c>
      <c r="S8" s="12">
        <v>23.75</v>
      </c>
      <c r="T8" s="49">
        <v>61</v>
      </c>
      <c r="U8" s="11">
        <v>4</v>
      </c>
      <c r="V8" s="11">
        <v>6</v>
      </c>
      <c r="W8" s="11">
        <v>3</v>
      </c>
    </row>
    <row r="9" spans="1:23" ht="12.75">
      <c r="A9" s="19">
        <v>7</v>
      </c>
      <c r="B9" s="9" t="s">
        <v>49</v>
      </c>
      <c r="C9" s="9" t="s">
        <v>50</v>
      </c>
      <c r="D9" s="9" t="s">
        <v>44</v>
      </c>
      <c r="E9" s="15">
        <v>877</v>
      </c>
      <c r="F9" s="45" t="s">
        <v>108</v>
      </c>
      <c r="G9" s="10">
        <v>1</v>
      </c>
      <c r="H9" s="48">
        <v>25</v>
      </c>
      <c r="I9" s="48">
        <v>22</v>
      </c>
      <c r="J9" s="48">
        <v>25</v>
      </c>
      <c r="K9" s="48">
        <v>23</v>
      </c>
      <c r="L9" s="48"/>
      <c r="M9" s="16"/>
      <c r="N9" s="16"/>
      <c r="O9" s="16"/>
      <c r="P9" s="16"/>
      <c r="Q9" s="16"/>
      <c r="R9" s="11">
        <v>95</v>
      </c>
      <c r="S9" s="12">
        <v>23.75</v>
      </c>
      <c r="T9" s="49">
        <v>61</v>
      </c>
      <c r="U9" s="11">
        <v>4</v>
      </c>
      <c r="V9" s="11">
        <v>3</v>
      </c>
      <c r="W9" s="11">
        <v>2</v>
      </c>
    </row>
    <row r="10" spans="1:23" ht="12.75">
      <c r="A10" s="19">
        <v>8</v>
      </c>
      <c r="B10" s="9" t="s">
        <v>48</v>
      </c>
      <c r="C10" s="9" t="s">
        <v>56</v>
      </c>
      <c r="D10" s="9" t="s">
        <v>27</v>
      </c>
      <c r="E10" s="15">
        <v>3091</v>
      </c>
      <c r="F10" s="45" t="s">
        <v>110</v>
      </c>
      <c r="G10" s="10" t="s">
        <v>24</v>
      </c>
      <c r="H10" s="48">
        <v>28</v>
      </c>
      <c r="I10" s="48">
        <v>21</v>
      </c>
      <c r="J10" s="48">
        <v>22</v>
      </c>
      <c r="K10" s="48">
        <v>25</v>
      </c>
      <c r="L10" s="48"/>
      <c r="M10" s="16"/>
      <c r="N10" s="16"/>
      <c r="O10" s="16"/>
      <c r="P10" s="16"/>
      <c r="Q10" s="16"/>
      <c r="R10" s="11">
        <v>96</v>
      </c>
      <c r="S10" s="12">
        <v>24</v>
      </c>
      <c r="T10" s="49">
        <v>60</v>
      </c>
      <c r="U10" s="11">
        <v>4</v>
      </c>
      <c r="V10" s="11">
        <v>7</v>
      </c>
      <c r="W10" s="11">
        <v>3</v>
      </c>
    </row>
    <row r="11" spans="1:23" ht="12.75">
      <c r="A11" s="19">
        <v>9</v>
      </c>
      <c r="B11" s="9" t="s">
        <v>34</v>
      </c>
      <c r="C11" s="9" t="s">
        <v>35</v>
      </c>
      <c r="D11" s="9" t="s">
        <v>18</v>
      </c>
      <c r="E11" s="15">
        <v>551</v>
      </c>
      <c r="F11" s="45" t="s">
        <v>24</v>
      </c>
      <c r="G11" s="10">
        <v>3</v>
      </c>
      <c r="H11" s="48">
        <v>28</v>
      </c>
      <c r="I11" s="48">
        <v>25</v>
      </c>
      <c r="J11" s="48">
        <v>23</v>
      </c>
      <c r="K11" s="48">
        <v>20</v>
      </c>
      <c r="L11" s="48"/>
      <c r="M11" s="17"/>
      <c r="N11" s="16"/>
      <c r="O11" s="16"/>
      <c r="P11" s="16"/>
      <c r="Q11" s="16"/>
      <c r="R11" s="11">
        <v>96</v>
      </c>
      <c r="S11" s="12">
        <v>24</v>
      </c>
      <c r="T11" s="49">
        <v>60</v>
      </c>
      <c r="U11" s="11">
        <v>4</v>
      </c>
      <c r="V11" s="11">
        <v>8</v>
      </c>
      <c r="W11" s="11">
        <v>2</v>
      </c>
    </row>
    <row r="12" spans="1:23" ht="12.75">
      <c r="A12" s="19">
        <v>10</v>
      </c>
      <c r="B12" s="9" t="s">
        <v>76</v>
      </c>
      <c r="C12" s="9" t="s">
        <v>35</v>
      </c>
      <c r="D12" s="9" t="s">
        <v>27</v>
      </c>
      <c r="E12" s="15">
        <v>3254</v>
      </c>
      <c r="F12" s="45" t="s">
        <v>111</v>
      </c>
      <c r="G12" s="10">
        <v>1</v>
      </c>
      <c r="H12" s="48">
        <v>26</v>
      </c>
      <c r="I12" s="48">
        <v>22</v>
      </c>
      <c r="J12" s="48">
        <v>26</v>
      </c>
      <c r="K12" s="48">
        <v>23</v>
      </c>
      <c r="L12" s="48"/>
      <c r="M12" s="16"/>
      <c r="N12" s="16"/>
      <c r="O12" s="16"/>
      <c r="P12" s="16"/>
      <c r="Q12" s="16"/>
      <c r="R12" s="11">
        <v>97</v>
      </c>
      <c r="S12" s="12">
        <v>24.25</v>
      </c>
      <c r="T12" s="49">
        <v>59</v>
      </c>
      <c r="U12" s="11">
        <v>4</v>
      </c>
      <c r="V12" s="11">
        <v>4</v>
      </c>
      <c r="W12" s="11">
        <v>3</v>
      </c>
    </row>
    <row r="13" spans="1:23" ht="12.75">
      <c r="A13" s="19">
        <v>11</v>
      </c>
      <c r="B13" s="9" t="s">
        <v>42</v>
      </c>
      <c r="C13" s="9" t="s">
        <v>31</v>
      </c>
      <c r="D13" s="9" t="s">
        <v>38</v>
      </c>
      <c r="E13" s="15">
        <v>833</v>
      </c>
      <c r="F13" s="45" t="s">
        <v>108</v>
      </c>
      <c r="G13" s="10">
        <v>2</v>
      </c>
      <c r="H13" s="48">
        <v>21</v>
      </c>
      <c r="I13" s="48">
        <v>27</v>
      </c>
      <c r="J13" s="48">
        <v>27</v>
      </c>
      <c r="K13" s="48">
        <v>23</v>
      </c>
      <c r="L13" s="48"/>
      <c r="M13" s="17"/>
      <c r="N13" s="16"/>
      <c r="O13" s="16"/>
      <c r="P13" s="16"/>
      <c r="Q13" s="16"/>
      <c r="R13" s="11">
        <v>98</v>
      </c>
      <c r="S13" s="12">
        <v>24.5</v>
      </c>
      <c r="T13" s="49">
        <v>58</v>
      </c>
      <c r="U13" s="11">
        <v>4</v>
      </c>
      <c r="V13" s="11">
        <v>6</v>
      </c>
      <c r="W13" s="11">
        <v>4</v>
      </c>
    </row>
    <row r="14" spans="1:23" ht="12.75">
      <c r="A14" s="19">
        <v>12</v>
      </c>
      <c r="B14" s="9" t="s">
        <v>47</v>
      </c>
      <c r="C14" s="9" t="s">
        <v>30</v>
      </c>
      <c r="D14" s="9" t="s">
        <v>44</v>
      </c>
      <c r="E14" s="15">
        <v>861</v>
      </c>
      <c r="F14" s="45" t="s">
        <v>108</v>
      </c>
      <c r="G14" s="10">
        <v>2</v>
      </c>
      <c r="H14" s="48">
        <v>28</v>
      </c>
      <c r="I14" s="48">
        <v>24</v>
      </c>
      <c r="J14" s="48">
        <v>21</v>
      </c>
      <c r="K14" s="48">
        <v>27</v>
      </c>
      <c r="L14" s="48"/>
      <c r="M14" s="17"/>
      <c r="N14" s="16"/>
      <c r="O14" s="16"/>
      <c r="P14" s="16"/>
      <c r="Q14" s="16"/>
      <c r="R14" s="11">
        <v>100</v>
      </c>
      <c r="S14" s="12">
        <v>25</v>
      </c>
      <c r="T14" s="49">
        <v>56</v>
      </c>
      <c r="U14" s="11">
        <v>4</v>
      </c>
      <c r="V14" s="11">
        <v>7</v>
      </c>
      <c r="W14" s="11">
        <v>3</v>
      </c>
    </row>
    <row r="15" spans="1:23" ht="12.75">
      <c r="A15" s="19">
        <v>13</v>
      </c>
      <c r="B15" s="9" t="s">
        <v>36</v>
      </c>
      <c r="C15" s="9" t="s">
        <v>35</v>
      </c>
      <c r="D15" s="9" t="s">
        <v>38</v>
      </c>
      <c r="E15" s="15">
        <v>2148</v>
      </c>
      <c r="F15" s="45" t="s">
        <v>24</v>
      </c>
      <c r="G15" s="10">
        <v>2</v>
      </c>
      <c r="H15" s="48">
        <v>25</v>
      </c>
      <c r="I15" s="48">
        <v>25</v>
      </c>
      <c r="J15" s="48">
        <v>28</v>
      </c>
      <c r="K15" s="48">
        <v>24</v>
      </c>
      <c r="L15" s="48"/>
      <c r="M15" s="16"/>
      <c r="N15" s="16"/>
      <c r="O15" s="16"/>
      <c r="P15" s="16"/>
      <c r="Q15" s="16"/>
      <c r="R15" s="11">
        <v>102</v>
      </c>
      <c r="S15" s="12">
        <v>25.5</v>
      </c>
      <c r="T15" s="49">
        <v>54</v>
      </c>
      <c r="U15" s="11">
        <v>4</v>
      </c>
      <c r="V15" s="11">
        <v>4</v>
      </c>
      <c r="W15" s="11">
        <v>0</v>
      </c>
    </row>
    <row r="16" spans="1:23" ht="12.75">
      <c r="A16" s="19">
        <v>14</v>
      </c>
      <c r="B16" s="9" t="s">
        <v>66</v>
      </c>
      <c r="C16" s="9" t="s">
        <v>13</v>
      </c>
      <c r="D16" s="9" t="s">
        <v>44</v>
      </c>
      <c r="E16" s="15">
        <v>2684</v>
      </c>
      <c r="F16" s="45" t="s">
        <v>24</v>
      </c>
      <c r="G16" s="10">
        <v>3</v>
      </c>
      <c r="H16" s="48">
        <v>28</v>
      </c>
      <c r="I16" s="48">
        <v>25</v>
      </c>
      <c r="J16" s="48">
        <v>25</v>
      </c>
      <c r="K16" s="48">
        <v>24</v>
      </c>
      <c r="L16" s="48"/>
      <c r="M16" s="16"/>
      <c r="N16" s="16"/>
      <c r="O16" s="16"/>
      <c r="P16" s="16"/>
      <c r="Q16" s="16"/>
      <c r="R16" s="11">
        <v>102</v>
      </c>
      <c r="S16" s="12">
        <v>25.5</v>
      </c>
      <c r="T16" s="49">
        <v>54</v>
      </c>
      <c r="U16" s="11">
        <v>4</v>
      </c>
      <c r="V16" s="11">
        <v>4</v>
      </c>
      <c r="W16" s="11">
        <v>0</v>
      </c>
    </row>
    <row r="17" spans="1:23" ht="12.75">
      <c r="A17" s="19">
        <v>15</v>
      </c>
      <c r="B17" s="9" t="s">
        <v>51</v>
      </c>
      <c r="C17" s="9" t="s">
        <v>21</v>
      </c>
      <c r="D17" s="9" t="s">
        <v>38</v>
      </c>
      <c r="E17" s="15">
        <v>908</v>
      </c>
      <c r="F17" s="45" t="s">
        <v>108</v>
      </c>
      <c r="G17" s="10">
        <v>2</v>
      </c>
      <c r="H17" s="48">
        <v>26</v>
      </c>
      <c r="I17" s="48">
        <v>27</v>
      </c>
      <c r="J17" s="48">
        <v>27</v>
      </c>
      <c r="K17" s="48">
        <v>23</v>
      </c>
      <c r="L17" s="48"/>
      <c r="M17" s="16"/>
      <c r="N17" s="16"/>
      <c r="O17" s="16"/>
      <c r="P17" s="16"/>
      <c r="Q17" s="16"/>
      <c r="R17" s="11">
        <v>103</v>
      </c>
      <c r="S17" s="12">
        <v>25.75</v>
      </c>
      <c r="T17" s="49">
        <v>53</v>
      </c>
      <c r="U17" s="11">
        <v>4</v>
      </c>
      <c r="V17" s="11">
        <v>4</v>
      </c>
      <c r="W17" s="11">
        <v>1</v>
      </c>
    </row>
    <row r="18" spans="1:23" ht="12.75">
      <c r="A18" s="19">
        <v>16</v>
      </c>
      <c r="B18" s="9" t="s">
        <v>39</v>
      </c>
      <c r="C18" s="9" t="s">
        <v>40</v>
      </c>
      <c r="D18" s="9" t="s">
        <v>18</v>
      </c>
      <c r="E18" s="15">
        <v>768</v>
      </c>
      <c r="F18" s="45" t="s">
        <v>109</v>
      </c>
      <c r="G18" s="10">
        <v>1</v>
      </c>
      <c r="H18" s="48">
        <v>25</v>
      </c>
      <c r="I18" s="48">
        <v>27</v>
      </c>
      <c r="J18" s="48">
        <v>25</v>
      </c>
      <c r="K18" s="48">
        <v>26</v>
      </c>
      <c r="L18" s="48"/>
      <c r="M18" s="16"/>
      <c r="N18" s="16"/>
      <c r="O18" s="16"/>
      <c r="P18" s="16"/>
      <c r="Q18" s="16"/>
      <c r="R18" s="11">
        <v>103</v>
      </c>
      <c r="S18" s="12">
        <v>25.75</v>
      </c>
      <c r="T18" s="49">
        <v>53</v>
      </c>
      <c r="U18" s="11">
        <v>4</v>
      </c>
      <c r="V18" s="11">
        <v>2</v>
      </c>
      <c r="W18" s="11">
        <v>1</v>
      </c>
    </row>
    <row r="19" spans="1:23" ht="12.75">
      <c r="A19" s="19">
        <v>17</v>
      </c>
      <c r="B19" s="9" t="s">
        <v>75</v>
      </c>
      <c r="C19" s="9" t="s">
        <v>26</v>
      </c>
      <c r="D19" s="9" t="s">
        <v>62</v>
      </c>
      <c r="E19" s="15">
        <v>3074</v>
      </c>
      <c r="F19" s="45" t="s">
        <v>24</v>
      </c>
      <c r="G19" s="10">
        <v>3</v>
      </c>
      <c r="H19" s="48">
        <v>28</v>
      </c>
      <c r="I19" s="48">
        <v>28</v>
      </c>
      <c r="J19" s="48">
        <v>25</v>
      </c>
      <c r="K19" s="48">
        <v>23</v>
      </c>
      <c r="L19" s="48"/>
      <c r="M19" s="16"/>
      <c r="N19" s="16"/>
      <c r="O19" s="16"/>
      <c r="P19" s="16"/>
      <c r="Q19" s="16"/>
      <c r="R19" s="11">
        <v>104</v>
      </c>
      <c r="S19" s="12">
        <v>26</v>
      </c>
      <c r="T19" s="49">
        <v>52</v>
      </c>
      <c r="U19" s="11">
        <v>4</v>
      </c>
      <c r="V19" s="11">
        <v>5</v>
      </c>
      <c r="W19" s="11">
        <v>3</v>
      </c>
    </row>
    <row r="20" spans="1:23" ht="12.75">
      <c r="A20" s="19">
        <v>18</v>
      </c>
      <c r="B20" s="9" t="s">
        <v>71</v>
      </c>
      <c r="C20" s="9" t="s">
        <v>68</v>
      </c>
      <c r="D20" s="9" t="s">
        <v>44</v>
      </c>
      <c r="E20" s="15">
        <v>2915</v>
      </c>
      <c r="F20" s="45" t="s">
        <v>24</v>
      </c>
      <c r="G20" s="10" t="s">
        <v>121</v>
      </c>
      <c r="H20" s="48">
        <v>26</v>
      </c>
      <c r="I20" s="48">
        <v>26</v>
      </c>
      <c r="J20" s="48">
        <v>28</v>
      </c>
      <c r="K20" s="48">
        <v>26</v>
      </c>
      <c r="L20" s="48"/>
      <c r="M20" s="16"/>
      <c r="N20" s="16"/>
      <c r="O20" s="16"/>
      <c r="P20" s="16"/>
      <c r="Q20" s="16"/>
      <c r="R20" s="11">
        <v>106</v>
      </c>
      <c r="S20" s="12">
        <v>26.5</v>
      </c>
      <c r="T20" s="49">
        <v>50</v>
      </c>
      <c r="U20" s="11">
        <v>4</v>
      </c>
      <c r="V20" s="11">
        <v>2</v>
      </c>
      <c r="W20" s="11">
        <v>0</v>
      </c>
    </row>
    <row r="21" spans="1:23" ht="12.75">
      <c r="A21" s="19">
        <v>19</v>
      </c>
      <c r="B21" s="9" t="s">
        <v>64</v>
      </c>
      <c r="C21" s="9" t="s">
        <v>23</v>
      </c>
      <c r="D21" s="9" t="s">
        <v>62</v>
      </c>
      <c r="E21" s="15">
        <v>2583</v>
      </c>
      <c r="F21" s="45" t="s">
        <v>24</v>
      </c>
      <c r="G21" s="10">
        <v>3</v>
      </c>
      <c r="H21" s="48">
        <v>29</v>
      </c>
      <c r="I21" s="48">
        <v>24</v>
      </c>
      <c r="J21" s="48">
        <v>29</v>
      </c>
      <c r="K21" s="48">
        <v>24</v>
      </c>
      <c r="L21" s="48"/>
      <c r="M21" s="16"/>
      <c r="N21" s="16"/>
      <c r="O21" s="16"/>
      <c r="P21" s="16"/>
      <c r="Q21" s="16"/>
      <c r="R21" s="11">
        <v>106</v>
      </c>
      <c r="S21" s="12">
        <v>26.5</v>
      </c>
      <c r="T21" s="49">
        <v>50</v>
      </c>
      <c r="U21" s="11">
        <v>4</v>
      </c>
      <c r="V21" s="11">
        <v>5</v>
      </c>
      <c r="W21" s="11">
        <v>5</v>
      </c>
    </row>
    <row r="22" spans="1:23" ht="12.75">
      <c r="A22" s="19">
        <v>20</v>
      </c>
      <c r="B22" s="9" t="s">
        <v>41</v>
      </c>
      <c r="C22" s="9" t="s">
        <v>23</v>
      </c>
      <c r="D22" s="9" t="s">
        <v>27</v>
      </c>
      <c r="E22" s="15">
        <v>799</v>
      </c>
      <c r="F22" s="45" t="s">
        <v>24</v>
      </c>
      <c r="G22" s="10">
        <v>2</v>
      </c>
      <c r="H22" s="48">
        <v>27</v>
      </c>
      <c r="I22" s="48">
        <v>27</v>
      </c>
      <c r="J22" s="48">
        <v>23</v>
      </c>
      <c r="K22" s="48">
        <v>30</v>
      </c>
      <c r="L22" s="48"/>
      <c r="M22" s="16"/>
      <c r="N22" s="16"/>
      <c r="O22" s="16"/>
      <c r="P22" s="16"/>
      <c r="Q22" s="16"/>
      <c r="R22" s="11">
        <v>107</v>
      </c>
      <c r="S22" s="12">
        <v>26.75</v>
      </c>
      <c r="T22" s="49">
        <v>49</v>
      </c>
      <c r="U22" s="11">
        <v>4</v>
      </c>
      <c r="V22" s="11">
        <v>7</v>
      </c>
      <c r="W22" s="11">
        <v>0</v>
      </c>
    </row>
    <row r="23" spans="1:23" ht="12.75">
      <c r="A23" s="19">
        <v>21</v>
      </c>
      <c r="B23" s="9" t="s">
        <v>59</v>
      </c>
      <c r="C23" s="9" t="s">
        <v>60</v>
      </c>
      <c r="D23" s="9" t="s">
        <v>62</v>
      </c>
      <c r="E23" s="15">
        <v>1660</v>
      </c>
      <c r="F23" s="45" t="s">
        <v>109</v>
      </c>
      <c r="G23" s="10">
        <v>2</v>
      </c>
      <c r="H23" s="48">
        <v>29</v>
      </c>
      <c r="I23" s="48">
        <v>26</v>
      </c>
      <c r="J23" s="48">
        <v>32</v>
      </c>
      <c r="K23" s="48">
        <v>21</v>
      </c>
      <c r="L23" s="48"/>
      <c r="M23" s="16"/>
      <c r="N23" s="16"/>
      <c r="O23" s="16"/>
      <c r="P23" s="16"/>
      <c r="Q23" s="16"/>
      <c r="R23" s="11">
        <v>108</v>
      </c>
      <c r="S23" s="12">
        <v>27</v>
      </c>
      <c r="T23" s="49">
        <v>48</v>
      </c>
      <c r="U23" s="11">
        <v>4</v>
      </c>
      <c r="V23" s="11">
        <v>11</v>
      </c>
      <c r="W23" s="11">
        <v>3</v>
      </c>
    </row>
    <row r="24" spans="1:23" ht="12.75">
      <c r="A24" s="19">
        <v>22</v>
      </c>
      <c r="B24" s="9" t="s">
        <v>16</v>
      </c>
      <c r="C24" s="9" t="s">
        <v>17</v>
      </c>
      <c r="D24" s="9" t="s">
        <v>18</v>
      </c>
      <c r="E24" s="15">
        <v>207</v>
      </c>
      <c r="F24" s="45" t="s">
        <v>108</v>
      </c>
      <c r="G24" s="10">
        <v>2</v>
      </c>
      <c r="H24" s="48">
        <v>25</v>
      </c>
      <c r="I24" s="48">
        <v>30</v>
      </c>
      <c r="J24" s="48">
        <v>31</v>
      </c>
      <c r="K24" s="48">
        <v>23</v>
      </c>
      <c r="L24" s="48"/>
      <c r="M24" s="16"/>
      <c r="N24" s="17"/>
      <c r="O24" s="17"/>
      <c r="P24" s="17"/>
      <c r="Q24" s="17"/>
      <c r="R24" s="11">
        <v>109</v>
      </c>
      <c r="S24" s="12">
        <v>27.25</v>
      </c>
      <c r="T24" s="49">
        <v>47</v>
      </c>
      <c r="U24" s="11">
        <v>4</v>
      </c>
      <c r="V24" s="11">
        <v>8</v>
      </c>
      <c r="W24" s="11">
        <v>5</v>
      </c>
    </row>
    <row r="25" spans="1:23" ht="12.75">
      <c r="A25" s="19">
        <v>23</v>
      </c>
      <c r="B25" s="9" t="s">
        <v>69</v>
      </c>
      <c r="C25" s="9" t="s">
        <v>17</v>
      </c>
      <c r="D25" s="9" t="s">
        <v>38</v>
      </c>
      <c r="E25" s="15">
        <v>2817</v>
      </c>
      <c r="F25" s="45" t="s">
        <v>108</v>
      </c>
      <c r="G25" s="10">
        <v>2</v>
      </c>
      <c r="H25" s="48">
        <v>31</v>
      </c>
      <c r="I25" s="48">
        <v>25</v>
      </c>
      <c r="J25" s="48">
        <v>32</v>
      </c>
      <c r="K25" s="48">
        <v>22</v>
      </c>
      <c r="L25" s="48"/>
      <c r="M25" s="16"/>
      <c r="N25" s="16"/>
      <c r="O25" s="16"/>
      <c r="P25" s="16"/>
      <c r="Q25" s="16"/>
      <c r="R25" s="11">
        <v>110</v>
      </c>
      <c r="S25" s="12">
        <v>27.5</v>
      </c>
      <c r="T25" s="49">
        <v>46</v>
      </c>
      <c r="U25" s="11">
        <v>4</v>
      </c>
      <c r="V25" s="11">
        <v>10</v>
      </c>
      <c r="W25" s="11">
        <v>6</v>
      </c>
    </row>
    <row r="26" spans="1:23" ht="12.75">
      <c r="A26" s="19">
        <v>24</v>
      </c>
      <c r="B26" s="9" t="s">
        <v>113</v>
      </c>
      <c r="C26" s="9" t="s">
        <v>55</v>
      </c>
      <c r="D26" s="9" t="s">
        <v>62</v>
      </c>
      <c r="E26" s="15">
        <v>3279</v>
      </c>
      <c r="F26" s="45" t="s">
        <v>24</v>
      </c>
      <c r="G26" s="10">
        <v>2</v>
      </c>
      <c r="H26" s="48">
        <v>26</v>
      </c>
      <c r="I26" s="48">
        <v>26</v>
      </c>
      <c r="J26" s="48">
        <v>31</v>
      </c>
      <c r="K26" s="48">
        <v>29</v>
      </c>
      <c r="L26" s="48"/>
      <c r="M26" s="16"/>
      <c r="N26" s="16"/>
      <c r="O26" s="16"/>
      <c r="P26" s="16"/>
      <c r="Q26" s="16"/>
      <c r="R26" s="11">
        <v>112</v>
      </c>
      <c r="S26" s="12">
        <v>28</v>
      </c>
      <c r="T26" s="49">
        <v>44</v>
      </c>
      <c r="U26" s="11">
        <v>4</v>
      </c>
      <c r="V26" s="11">
        <v>5</v>
      </c>
      <c r="W26" s="11">
        <v>3</v>
      </c>
    </row>
    <row r="27" spans="1:23" ht="12.75">
      <c r="A27" s="19">
        <v>25</v>
      </c>
      <c r="B27" s="9" t="s">
        <v>37</v>
      </c>
      <c r="C27" s="9" t="s">
        <v>26</v>
      </c>
      <c r="D27" s="9" t="s">
        <v>18</v>
      </c>
      <c r="E27" s="15">
        <v>595</v>
      </c>
      <c r="F27" s="45" t="s">
        <v>108</v>
      </c>
      <c r="G27" s="10">
        <v>2</v>
      </c>
      <c r="H27" s="48">
        <v>27</v>
      </c>
      <c r="I27" s="48">
        <v>26</v>
      </c>
      <c r="J27" s="48">
        <v>33</v>
      </c>
      <c r="K27" s="48">
        <v>32</v>
      </c>
      <c r="L27" s="48"/>
      <c r="M27" s="16"/>
      <c r="N27" s="16"/>
      <c r="O27" s="16"/>
      <c r="P27" s="16"/>
      <c r="Q27" s="16"/>
      <c r="R27" s="11">
        <v>118</v>
      </c>
      <c r="S27" s="12">
        <v>29.5</v>
      </c>
      <c r="T27" s="49">
        <v>38</v>
      </c>
      <c r="U27" s="11">
        <v>4</v>
      </c>
      <c r="V27" s="11">
        <v>7</v>
      </c>
      <c r="W27" s="11">
        <v>5</v>
      </c>
    </row>
    <row r="28" spans="1:23" ht="12.75">
      <c r="A28" s="19">
        <v>26</v>
      </c>
      <c r="B28" s="9" t="s">
        <v>61</v>
      </c>
      <c r="C28" s="9" t="s">
        <v>30</v>
      </c>
      <c r="D28" s="9" t="s">
        <v>18</v>
      </c>
      <c r="E28" s="15">
        <v>1799</v>
      </c>
      <c r="F28" s="45" t="s">
        <v>108</v>
      </c>
      <c r="G28" s="10">
        <v>3</v>
      </c>
      <c r="H28" s="48">
        <v>30</v>
      </c>
      <c r="I28" s="48">
        <v>34</v>
      </c>
      <c r="J28" s="48">
        <v>28</v>
      </c>
      <c r="K28" s="48">
        <v>28</v>
      </c>
      <c r="L28" s="48"/>
      <c r="M28" s="16"/>
      <c r="N28" s="16"/>
      <c r="O28" s="16"/>
      <c r="P28" s="16"/>
      <c r="Q28" s="16"/>
      <c r="R28" s="11">
        <v>120</v>
      </c>
      <c r="S28" s="12">
        <v>30</v>
      </c>
      <c r="T28" s="49">
        <v>36</v>
      </c>
      <c r="U28" s="11">
        <v>4</v>
      </c>
      <c r="V28" s="11">
        <v>6</v>
      </c>
      <c r="W28" s="11">
        <v>2</v>
      </c>
    </row>
    <row r="29" spans="1:23" ht="12.75">
      <c r="A29" s="19">
        <v>27</v>
      </c>
      <c r="B29" s="9" t="s">
        <v>28</v>
      </c>
      <c r="C29" s="9" t="s">
        <v>29</v>
      </c>
      <c r="D29" s="9" t="s">
        <v>119</v>
      </c>
      <c r="E29" s="15">
        <v>355</v>
      </c>
      <c r="F29" s="45" t="s">
        <v>108</v>
      </c>
      <c r="G29" s="10">
        <v>3</v>
      </c>
      <c r="H29" s="48">
        <v>32</v>
      </c>
      <c r="I29" s="48">
        <v>31</v>
      </c>
      <c r="J29" s="48">
        <v>28</v>
      </c>
      <c r="K29" s="48">
        <v>29</v>
      </c>
      <c r="L29" s="48"/>
      <c r="M29" s="16"/>
      <c r="N29" s="16"/>
      <c r="O29" s="16"/>
      <c r="P29" s="16"/>
      <c r="Q29" s="16"/>
      <c r="R29" s="11">
        <v>120</v>
      </c>
      <c r="S29" s="12">
        <v>30</v>
      </c>
      <c r="T29" s="49">
        <v>36</v>
      </c>
      <c r="U29" s="11">
        <v>4</v>
      </c>
      <c r="V29" s="11">
        <v>4</v>
      </c>
      <c r="W29" s="11">
        <v>2</v>
      </c>
    </row>
    <row r="30" spans="1:23" ht="12.75">
      <c r="A30" s="19">
        <v>28</v>
      </c>
      <c r="B30" s="9" t="s">
        <v>117</v>
      </c>
      <c r="C30" s="9" t="s">
        <v>30</v>
      </c>
      <c r="D30" s="9" t="s">
        <v>18</v>
      </c>
      <c r="E30" s="15">
        <v>3309</v>
      </c>
      <c r="F30" s="45" t="s">
        <v>108</v>
      </c>
      <c r="G30" s="10">
        <v>4</v>
      </c>
      <c r="H30" s="48">
        <v>31</v>
      </c>
      <c r="I30" s="48">
        <v>32</v>
      </c>
      <c r="J30" s="48">
        <v>27</v>
      </c>
      <c r="K30" s="48">
        <v>31</v>
      </c>
      <c r="L30" s="48"/>
      <c r="M30" s="16"/>
      <c r="N30" s="16"/>
      <c r="O30" s="16"/>
      <c r="P30" s="16"/>
      <c r="Q30" s="16"/>
      <c r="R30" s="11">
        <v>121</v>
      </c>
      <c r="S30" s="12">
        <v>30.25</v>
      </c>
      <c r="T30" s="49">
        <v>35</v>
      </c>
      <c r="U30" s="11">
        <v>4</v>
      </c>
      <c r="V30" s="11">
        <v>5</v>
      </c>
      <c r="W30" s="11">
        <v>0</v>
      </c>
    </row>
    <row r="31" spans="1:23" ht="12.75">
      <c r="A31" s="19">
        <v>29</v>
      </c>
      <c r="B31" s="9" t="s">
        <v>70</v>
      </c>
      <c r="C31" s="9" t="s">
        <v>21</v>
      </c>
      <c r="D31" s="9" t="s">
        <v>38</v>
      </c>
      <c r="E31" s="15">
        <v>2883</v>
      </c>
      <c r="F31" s="45" t="s">
        <v>24</v>
      </c>
      <c r="G31" s="10">
        <v>4</v>
      </c>
      <c r="H31" s="48">
        <v>26</v>
      </c>
      <c r="I31" s="48">
        <v>31</v>
      </c>
      <c r="J31" s="48">
        <v>35</v>
      </c>
      <c r="K31" s="48">
        <v>29</v>
      </c>
      <c r="L31" s="48"/>
      <c r="M31" s="16"/>
      <c r="N31" s="16"/>
      <c r="O31" s="16"/>
      <c r="P31" s="16"/>
      <c r="Q31" s="16"/>
      <c r="R31" s="11">
        <v>121</v>
      </c>
      <c r="S31" s="12">
        <v>30.25</v>
      </c>
      <c r="T31" s="49">
        <v>35</v>
      </c>
      <c r="U31" s="11">
        <v>4</v>
      </c>
      <c r="V31" s="11">
        <v>9</v>
      </c>
      <c r="W31" s="11">
        <v>2</v>
      </c>
    </row>
    <row r="32" spans="1:23" ht="12.75">
      <c r="A32" s="19">
        <v>30</v>
      </c>
      <c r="B32" s="9" t="s">
        <v>73</v>
      </c>
      <c r="C32" s="9" t="s">
        <v>74</v>
      </c>
      <c r="D32" s="9" t="s">
        <v>119</v>
      </c>
      <c r="E32" s="15">
        <v>3018</v>
      </c>
      <c r="F32" s="45" t="s">
        <v>109</v>
      </c>
      <c r="G32" s="10">
        <v>2</v>
      </c>
      <c r="H32" s="48">
        <v>33</v>
      </c>
      <c r="I32" s="48">
        <v>27</v>
      </c>
      <c r="J32" s="48">
        <v>33</v>
      </c>
      <c r="K32" s="48">
        <v>33</v>
      </c>
      <c r="L32" s="48"/>
      <c r="M32" s="16"/>
      <c r="N32" s="16"/>
      <c r="O32" s="16"/>
      <c r="P32" s="16"/>
      <c r="Q32" s="16"/>
      <c r="R32" s="11">
        <v>126</v>
      </c>
      <c r="S32" s="12">
        <v>31.5</v>
      </c>
      <c r="T32" s="49">
        <v>30</v>
      </c>
      <c r="U32" s="11">
        <v>4</v>
      </c>
      <c r="V32" s="11">
        <v>6</v>
      </c>
      <c r="W32" s="11">
        <v>0</v>
      </c>
    </row>
    <row r="33" spans="1:23" ht="12.75">
      <c r="A33" s="19">
        <v>31</v>
      </c>
      <c r="B33" s="9" t="s">
        <v>54</v>
      </c>
      <c r="C33" s="9" t="s">
        <v>23</v>
      </c>
      <c r="D33" s="9" t="s">
        <v>38</v>
      </c>
      <c r="E33" s="15">
        <v>1071</v>
      </c>
      <c r="F33" s="45" t="s">
        <v>108</v>
      </c>
      <c r="G33" s="10">
        <v>4</v>
      </c>
      <c r="H33" s="48">
        <v>26</v>
      </c>
      <c r="I33" s="48">
        <v>22</v>
      </c>
      <c r="J33" s="48">
        <v>23</v>
      </c>
      <c r="K33" s="48">
        <v>60</v>
      </c>
      <c r="L33" s="48"/>
      <c r="M33" s="16"/>
      <c r="N33" s="16"/>
      <c r="O33" s="16"/>
      <c r="P33" s="16"/>
      <c r="Q33" s="16"/>
      <c r="R33" s="11">
        <v>131</v>
      </c>
      <c r="S33" s="12">
        <v>32.75</v>
      </c>
      <c r="T33" s="49">
        <v>25</v>
      </c>
      <c r="U33" s="11">
        <v>4</v>
      </c>
      <c r="V33" s="11">
        <v>38</v>
      </c>
      <c r="W33" s="11">
        <v>3</v>
      </c>
    </row>
    <row r="34" spans="1:23" ht="12.75">
      <c r="A34" s="19">
        <v>32</v>
      </c>
      <c r="B34" s="9" t="s">
        <v>112</v>
      </c>
      <c r="C34" s="9" t="s">
        <v>65</v>
      </c>
      <c r="D34" s="9" t="s">
        <v>27</v>
      </c>
      <c r="E34" s="15">
        <v>3272</v>
      </c>
      <c r="F34" s="45" t="s">
        <v>110</v>
      </c>
      <c r="G34" s="10">
        <v>4</v>
      </c>
      <c r="H34" s="48">
        <v>30</v>
      </c>
      <c r="I34" s="48">
        <v>31</v>
      </c>
      <c r="J34" s="48">
        <v>35</v>
      </c>
      <c r="K34" s="48">
        <v>36</v>
      </c>
      <c r="L34" s="48"/>
      <c r="M34" s="16"/>
      <c r="N34" s="16"/>
      <c r="O34" s="16"/>
      <c r="P34" s="16"/>
      <c r="Q34" s="16"/>
      <c r="R34" s="11">
        <v>132</v>
      </c>
      <c r="S34" s="12">
        <v>33</v>
      </c>
      <c r="T34" s="49">
        <v>24</v>
      </c>
      <c r="U34" s="11">
        <v>4</v>
      </c>
      <c r="V34" s="11">
        <v>6</v>
      </c>
      <c r="W34" s="11">
        <v>4</v>
      </c>
    </row>
    <row r="35" spans="1:23" ht="12.75">
      <c r="A35" s="19">
        <v>33</v>
      </c>
      <c r="B35" s="9" t="s">
        <v>57</v>
      </c>
      <c r="C35" s="9" t="s">
        <v>55</v>
      </c>
      <c r="D35" s="9" t="s">
        <v>38</v>
      </c>
      <c r="E35" s="15">
        <v>2832</v>
      </c>
      <c r="F35" s="45" t="s">
        <v>108</v>
      </c>
      <c r="G35" s="10">
        <v>3</v>
      </c>
      <c r="H35" s="48">
        <v>35</v>
      </c>
      <c r="I35" s="48">
        <v>36</v>
      </c>
      <c r="J35" s="48">
        <v>33</v>
      </c>
      <c r="K35" s="48">
        <v>31</v>
      </c>
      <c r="L35" s="48"/>
      <c r="M35" s="16"/>
      <c r="N35" s="16"/>
      <c r="O35" s="16"/>
      <c r="P35" s="16"/>
      <c r="Q35" s="16"/>
      <c r="R35" s="11">
        <v>135</v>
      </c>
      <c r="S35" s="12">
        <v>33.75</v>
      </c>
      <c r="T35" s="49">
        <v>21</v>
      </c>
      <c r="U35" s="11">
        <v>4</v>
      </c>
      <c r="V35" s="11">
        <v>5</v>
      </c>
      <c r="W35" s="11">
        <v>2</v>
      </c>
    </row>
    <row r="36" spans="1:23" ht="12.75">
      <c r="A36" s="19">
        <v>34</v>
      </c>
      <c r="B36" s="9" t="s">
        <v>72</v>
      </c>
      <c r="C36" s="9" t="s">
        <v>33</v>
      </c>
      <c r="D36" s="9" t="s">
        <v>18</v>
      </c>
      <c r="E36" s="15">
        <v>2959</v>
      </c>
      <c r="F36" s="45" t="s">
        <v>109</v>
      </c>
      <c r="G36" s="10">
        <v>2</v>
      </c>
      <c r="H36" s="48">
        <v>38</v>
      </c>
      <c r="I36" s="48">
        <v>36</v>
      </c>
      <c r="J36" s="48">
        <v>36</v>
      </c>
      <c r="K36" s="48">
        <v>29</v>
      </c>
      <c r="L36" s="48"/>
      <c r="M36" s="17"/>
      <c r="N36" s="16"/>
      <c r="O36" s="16"/>
      <c r="P36" s="16"/>
      <c r="Q36" s="16"/>
      <c r="R36" s="11">
        <v>139</v>
      </c>
      <c r="S36" s="12">
        <v>34.75</v>
      </c>
      <c r="T36" s="49">
        <v>17</v>
      </c>
      <c r="U36" s="11">
        <v>4</v>
      </c>
      <c r="V36" s="11">
        <v>9</v>
      </c>
      <c r="W36" s="11">
        <v>0</v>
      </c>
    </row>
    <row r="37" spans="1:23" ht="12.75">
      <c r="A37" s="19">
        <v>35</v>
      </c>
      <c r="B37" s="9" t="s">
        <v>120</v>
      </c>
      <c r="C37" s="9" t="s">
        <v>35</v>
      </c>
      <c r="D37" s="9" t="s">
        <v>27</v>
      </c>
      <c r="E37" s="15">
        <v>3408</v>
      </c>
      <c r="F37" s="45" t="s">
        <v>110</v>
      </c>
      <c r="G37" s="10" t="s">
        <v>121</v>
      </c>
      <c r="H37" s="48">
        <v>35</v>
      </c>
      <c r="I37" s="48">
        <v>42</v>
      </c>
      <c r="J37" s="50">
        <v>47</v>
      </c>
      <c r="K37" s="50">
        <v>51</v>
      </c>
      <c r="R37" s="11">
        <v>175</v>
      </c>
      <c r="S37" s="12">
        <v>43.75</v>
      </c>
      <c r="T37" s="75"/>
      <c r="U37" s="11">
        <v>4</v>
      </c>
      <c r="V37" s="11">
        <v>16</v>
      </c>
      <c r="W37" s="11">
        <v>5</v>
      </c>
    </row>
    <row r="38" spans="5:7" ht="12.75">
      <c r="E38"/>
      <c r="F38"/>
      <c r="G38"/>
    </row>
    <row r="39" spans="5:7" ht="12.75">
      <c r="E39"/>
      <c r="F39"/>
      <c r="G39"/>
    </row>
    <row r="40" spans="5:7" ht="12.75">
      <c r="E40"/>
      <c r="F40"/>
      <c r="G40"/>
    </row>
    <row r="41" spans="5:7" ht="12.75">
      <c r="E41"/>
      <c r="F41"/>
      <c r="G41"/>
    </row>
    <row r="42" spans="5:7" ht="12.75">
      <c r="E42"/>
      <c r="F42"/>
      <c r="G42"/>
    </row>
    <row r="48" spans="5:20" ht="12.75">
      <c r="E48"/>
      <c r="F48"/>
      <c r="G48"/>
      <c r="T48"/>
    </row>
    <row r="49" spans="5:20" ht="12.75">
      <c r="E49"/>
      <c r="F49"/>
      <c r="G49"/>
      <c r="T49"/>
    </row>
    <row r="50" spans="5:20" ht="12.75">
      <c r="E50"/>
      <c r="F50"/>
      <c r="G50"/>
      <c r="T50"/>
    </row>
    <row r="51" spans="5:20" ht="12.75">
      <c r="E51"/>
      <c r="F51"/>
      <c r="G51"/>
      <c r="T51"/>
    </row>
    <row r="52" spans="5:20" ht="12.75">
      <c r="E52"/>
      <c r="F52"/>
      <c r="G52"/>
      <c r="T52"/>
    </row>
    <row r="53" spans="5:20" ht="12.75">
      <c r="E53"/>
      <c r="F53"/>
      <c r="G53"/>
      <c r="T53"/>
    </row>
    <row r="54" spans="5:20" ht="12.75">
      <c r="E54"/>
      <c r="F54"/>
      <c r="G54"/>
      <c r="K54" s="2"/>
      <c r="T54"/>
    </row>
    <row r="55" spans="5:20" ht="12.75">
      <c r="E55"/>
      <c r="F55"/>
      <c r="G55"/>
      <c r="K55" s="2"/>
      <c r="T55"/>
    </row>
    <row r="56" spans="5:20" ht="12.75">
      <c r="E56"/>
      <c r="F56"/>
      <c r="G56"/>
      <c r="K56" s="2"/>
      <c r="T56"/>
    </row>
    <row r="57" spans="5:20" ht="12.75">
      <c r="E57"/>
      <c r="F57"/>
      <c r="G57"/>
      <c r="K57" s="2"/>
      <c r="T57"/>
    </row>
    <row r="58" spans="5:20" ht="12.75">
      <c r="E58"/>
      <c r="F58"/>
      <c r="G58"/>
      <c r="K58" s="2"/>
      <c r="T58"/>
    </row>
    <row r="59" spans="5:20" ht="12.75">
      <c r="E59"/>
      <c r="F59"/>
      <c r="G59"/>
      <c r="K59" s="2"/>
      <c r="T59"/>
    </row>
    <row r="60" spans="5:20" ht="12.75">
      <c r="E60"/>
      <c r="F60"/>
      <c r="G60"/>
      <c r="K60" s="2"/>
      <c r="T60"/>
    </row>
    <row r="61" spans="5:20" ht="12.75">
      <c r="E61"/>
      <c r="F61"/>
      <c r="G61"/>
      <c r="K61" s="2"/>
      <c r="T61"/>
    </row>
    <row r="62" spans="5:20" ht="12.75">
      <c r="E62"/>
      <c r="F62"/>
      <c r="G62"/>
      <c r="K62" s="2"/>
      <c r="T62"/>
    </row>
    <row r="63" spans="5:20" ht="12.75">
      <c r="E63"/>
      <c r="F63"/>
      <c r="G63"/>
      <c r="K63" s="2"/>
      <c r="T63"/>
    </row>
    <row r="64" spans="5:20" ht="12.75">
      <c r="E64"/>
      <c r="F64"/>
      <c r="G64"/>
      <c r="K64" s="2"/>
      <c r="T64"/>
    </row>
    <row r="65" spans="5:20" ht="12.75">
      <c r="E65"/>
      <c r="F65"/>
      <c r="G65"/>
      <c r="K65" s="2"/>
      <c r="T65"/>
    </row>
    <row r="66" spans="5:20" ht="12.75">
      <c r="E66"/>
      <c r="F66"/>
      <c r="G66"/>
      <c r="K66" s="2"/>
      <c r="T66"/>
    </row>
    <row r="67" spans="5:20" ht="12.75">
      <c r="E67"/>
      <c r="F67"/>
      <c r="G67"/>
      <c r="K67" s="2"/>
      <c r="T67"/>
    </row>
    <row r="68" spans="5:20" ht="12.75">
      <c r="E68"/>
      <c r="F68"/>
      <c r="G68"/>
      <c r="K68" s="2"/>
      <c r="T68"/>
    </row>
    <row r="69" spans="5:20" ht="12.75">
      <c r="E69"/>
      <c r="F69"/>
      <c r="G69"/>
      <c r="K69" s="2"/>
      <c r="T69"/>
    </row>
    <row r="70" spans="5:20" ht="12.75">
      <c r="E70"/>
      <c r="F70"/>
      <c r="G70"/>
      <c r="K70" s="2"/>
      <c r="T70"/>
    </row>
    <row r="71" spans="5:20" ht="12.75">
      <c r="E71"/>
      <c r="F71"/>
      <c r="G71"/>
      <c r="K71" s="2"/>
      <c r="T71"/>
    </row>
    <row r="72" spans="5:20" ht="12.75">
      <c r="E72"/>
      <c r="F72"/>
      <c r="G72"/>
      <c r="K72" s="2"/>
      <c r="T72"/>
    </row>
    <row r="73" spans="5:20" ht="12.75">
      <c r="E73"/>
      <c r="F73"/>
      <c r="G73"/>
      <c r="K73" s="2"/>
      <c r="T73"/>
    </row>
    <row r="74" spans="5:20" ht="12.75">
      <c r="E74"/>
      <c r="F74"/>
      <c r="G74"/>
      <c r="K74" s="2"/>
      <c r="T74"/>
    </row>
    <row r="75" spans="5:20" ht="12.75">
      <c r="E75"/>
      <c r="F75"/>
      <c r="G75"/>
      <c r="K75" s="2"/>
      <c r="T75"/>
    </row>
    <row r="76" spans="5:20" ht="12.75">
      <c r="E76"/>
      <c r="F76"/>
      <c r="G76"/>
      <c r="K76" s="2"/>
      <c r="T76"/>
    </row>
    <row r="77" spans="5:20" ht="12.75">
      <c r="E77"/>
      <c r="F77"/>
      <c r="G77"/>
      <c r="K77" s="2"/>
      <c r="T77"/>
    </row>
    <row r="78" spans="5:20" ht="12.75">
      <c r="E78"/>
      <c r="F78"/>
      <c r="G78"/>
      <c r="K78" s="2"/>
      <c r="T78"/>
    </row>
    <row r="79" spans="5:20" ht="12.75">
      <c r="E79"/>
      <c r="F79"/>
      <c r="G79"/>
      <c r="K79" s="2"/>
      <c r="T79"/>
    </row>
    <row r="80" spans="5:20" ht="12.75">
      <c r="E80"/>
      <c r="F80"/>
      <c r="G80"/>
      <c r="K80" s="2"/>
      <c r="T80"/>
    </row>
    <row r="81" spans="5:20" ht="12.75">
      <c r="E81"/>
      <c r="F81"/>
      <c r="G81"/>
      <c r="K81" s="2"/>
      <c r="T81"/>
    </row>
    <row r="82" spans="5:20" ht="12.75">
      <c r="E82"/>
      <c r="F82"/>
      <c r="G82"/>
      <c r="K82" s="2"/>
      <c r="T82"/>
    </row>
    <row r="83" spans="5:20" ht="12.75">
      <c r="E83"/>
      <c r="F83"/>
      <c r="G83"/>
      <c r="K83" s="2"/>
      <c r="T83"/>
    </row>
    <row r="84" spans="5:20" ht="12.75">
      <c r="E84"/>
      <c r="F84"/>
      <c r="G84"/>
      <c r="K84" s="2"/>
      <c r="T84"/>
    </row>
    <row r="85" spans="5:20" ht="12.75">
      <c r="E85"/>
      <c r="F85"/>
      <c r="G85"/>
      <c r="T85"/>
    </row>
    <row r="86" spans="5:20" ht="12.75">
      <c r="E86"/>
      <c r="F86"/>
      <c r="G86"/>
      <c r="T86"/>
    </row>
    <row r="87" spans="5:20" ht="12.75">
      <c r="E87"/>
      <c r="F87"/>
      <c r="G87"/>
      <c r="T87"/>
    </row>
    <row r="88" spans="5:20" ht="12.75">
      <c r="E88"/>
      <c r="F88"/>
      <c r="G88"/>
      <c r="T88"/>
    </row>
    <row r="89" spans="5:20" ht="12.75">
      <c r="E89"/>
      <c r="F89"/>
      <c r="G89"/>
      <c r="T89"/>
    </row>
  </sheetData>
  <sheetProtection/>
  <conditionalFormatting sqref="L3:L36">
    <cfRule type="cellIs" priority="1" dxfId="0" operator="lessThan" stopIfTrue="1">
      <formula>34</formula>
    </cfRule>
    <cfRule type="cellIs" priority="2" dxfId="1" operator="between" stopIfTrue="1">
      <formula>33</formula>
      <formula>35.9</formula>
    </cfRule>
    <cfRule type="cellIs" priority="3" dxfId="2" operator="between" stopIfTrue="1">
      <formula>35</formula>
      <formula>37.9</formula>
    </cfRule>
  </conditionalFormatting>
  <conditionalFormatting sqref="F3:F37">
    <cfRule type="cellIs" priority="4" dxfId="3" operator="equal" stopIfTrue="1">
      <formula>"žá"</formula>
    </cfRule>
    <cfRule type="cellIs" priority="5" dxfId="2" operator="equal" stopIfTrue="1">
      <formula>"m"</formula>
    </cfRule>
    <cfRule type="cellIs" priority="6" dxfId="0" operator="equal" stopIfTrue="1">
      <formula>"ž"</formula>
    </cfRule>
  </conditionalFormatting>
  <conditionalFormatting sqref="H3:K37">
    <cfRule type="cellIs" priority="7" dxfId="2" operator="lessThan" stopIfTrue="1">
      <formula>20</formula>
    </cfRule>
    <cfRule type="cellIs" priority="8" dxfId="1" operator="between" stopIfTrue="1">
      <formula>20</formula>
      <formula>24.9</formula>
    </cfRule>
    <cfRule type="cellIs" priority="9" dxfId="0" operator="between" stopIfTrue="1">
      <formula>25</formula>
      <formula>29.9</formula>
    </cfRule>
  </conditionalFormatting>
  <printOptions/>
  <pageMargins left="0.32" right="0.27" top="0.8" bottom="0.75" header="0.4921259845" footer="0.4921259845"/>
  <pageSetup horizontalDpi="600" verticalDpi="600" orientation="landscape" paperSize="9" scale="1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MIREK</cp:lastModifiedBy>
  <cp:lastPrinted>2006-07-09T13:56:36Z</cp:lastPrinted>
  <dcterms:created xsi:type="dcterms:W3CDTF">2006-01-17T12:31:27Z</dcterms:created>
  <dcterms:modified xsi:type="dcterms:W3CDTF">2008-05-12T19:44:37Z</dcterms:modified>
  <cp:category/>
  <cp:version/>
  <cp:contentType/>
  <cp:contentStatus/>
</cp:coreProperties>
</file>