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1880" windowHeight="8715" tabRatio="766" activeTab="3"/>
  </bookViews>
  <sheets>
    <sheet name="hlavička" sheetId="1" r:id="rId1"/>
    <sheet name="absolutní" sheetId="2" r:id="rId2"/>
    <sheet name="družstva" sheetId="3" r:id="rId3"/>
    <sheet name="celková série" sheetId="4" r:id="rId4"/>
  </sheets>
  <definedNames>
    <definedName name="Excel_BuiltIn_Print_Area_4" localSheetId="3">#REF!</definedName>
    <definedName name="Excel_BuiltIn_Print_Area_4">#REF!</definedName>
    <definedName name="Excel_BuiltIn_Print_Area_7" localSheetId="3">#REF!</definedName>
    <definedName name="Excel_BuiltIn_Print_Area_7">#REF!</definedName>
    <definedName name="_xlnm.Print_Area" localSheetId="1">'absolutní'!#REF!</definedName>
    <definedName name="_xlnm.Print_Area" localSheetId="3">'celková série'!#REF!</definedName>
    <definedName name="_xlnm.Print_Area" localSheetId="0">'hlavička'!$A$1:$I$27</definedName>
  </definedNames>
  <calcPr fullCalcOnLoad="1"/>
</workbook>
</file>

<file path=xl/sharedStrings.xml><?xml version="1.0" encoding="utf-8"?>
<sst xmlns="http://schemas.openxmlformats.org/spreadsheetml/2006/main" count="447" uniqueCount="130">
  <si>
    <t>Výsledková listina</t>
  </si>
  <si>
    <t>Ředitel turnaje :</t>
  </si>
  <si>
    <t>Hl. rozhodčí :</t>
  </si>
  <si>
    <t>Jury :</t>
  </si>
  <si>
    <t>Jméno</t>
  </si>
  <si>
    <t>reg. č.</t>
  </si>
  <si>
    <t>kat</t>
  </si>
  <si>
    <t>k1</t>
  </si>
  <si>
    <t>k2</t>
  </si>
  <si>
    <t>k3</t>
  </si>
  <si>
    <t>k4</t>
  </si>
  <si>
    <t>sum</t>
  </si>
  <si>
    <t>1.</t>
  </si>
  <si>
    <t>2.</t>
  </si>
  <si>
    <t>3.</t>
  </si>
  <si>
    <t>4.</t>
  </si>
  <si>
    <t>Vít Gerža</t>
  </si>
  <si>
    <t>r1</t>
  </si>
  <si>
    <t>r2</t>
  </si>
  <si>
    <t>1. Místo</t>
  </si>
  <si>
    <t>I</t>
  </si>
  <si>
    <t>II</t>
  </si>
  <si>
    <t>III</t>
  </si>
  <si>
    <t>IV</t>
  </si>
  <si>
    <t xml:space="preserve">celkem  </t>
  </si>
  <si>
    <t>4. Místo</t>
  </si>
  <si>
    <t>2. Místo</t>
  </si>
  <si>
    <t>3. Místo</t>
  </si>
  <si>
    <t>Klub</t>
  </si>
  <si>
    <t>Rozhodčí :</t>
  </si>
  <si>
    <t>MGC Olomouc</t>
  </si>
  <si>
    <t>SKDG Příbor</t>
  </si>
  <si>
    <t>1. DGC Bystřice p. H.</t>
  </si>
  <si>
    <t>MGC ´90 Brno</t>
  </si>
  <si>
    <t>Aleš Vítek</t>
  </si>
  <si>
    <t>KDG Šternberk</t>
  </si>
  <si>
    <t>SK Mlýn Přerov</t>
  </si>
  <si>
    <t>KDG Tovačov</t>
  </si>
  <si>
    <t>MGC Opava</t>
  </si>
  <si>
    <t>1.MGCT Prievidza (SK)</t>
  </si>
  <si>
    <t>Trnava (SK)</t>
  </si>
  <si>
    <t>GK Bratislava (SK)</t>
  </si>
  <si>
    <t>Bochumer MC (DE)</t>
  </si>
  <si>
    <t>MGC Jedovnice</t>
  </si>
  <si>
    <t>KGB Kojetín</t>
  </si>
  <si>
    <t>Taurus Prostějov</t>
  </si>
  <si>
    <t>Zontág Lubomír</t>
  </si>
  <si>
    <t>M</t>
  </si>
  <si>
    <t>Macho Ivan</t>
  </si>
  <si>
    <t>Smejkal Marek</t>
  </si>
  <si>
    <t>J</t>
  </si>
  <si>
    <t>Gerža Vít</t>
  </si>
  <si>
    <t>Gerža Pavel</t>
  </si>
  <si>
    <t>Benčík Leonard</t>
  </si>
  <si>
    <t>S</t>
  </si>
  <si>
    <t>Netopil Jan</t>
  </si>
  <si>
    <t>Čibik Miroslav</t>
  </si>
  <si>
    <t>Holub Leopold</t>
  </si>
  <si>
    <t>Netopil Pavel</t>
  </si>
  <si>
    <t>Vymazal Milan</t>
  </si>
  <si>
    <t>Karásek Jiří</t>
  </si>
  <si>
    <t>S2</t>
  </si>
  <si>
    <t>Rejhon Zdeněk</t>
  </si>
  <si>
    <t>Kubík Josef</t>
  </si>
  <si>
    <t>TJ UNEX Uničov</t>
  </si>
  <si>
    <t>Roemer Ivan</t>
  </si>
  <si>
    <t>Bětíková Ludvika</t>
  </si>
  <si>
    <t>Z</t>
  </si>
  <si>
    <t>Šelepa Jan</t>
  </si>
  <si>
    <t>Jašek Jindřich</t>
  </si>
  <si>
    <t>Řehulka Jan</t>
  </si>
  <si>
    <t>Foretník Štěpán</t>
  </si>
  <si>
    <t>Kouřilová Petra</t>
  </si>
  <si>
    <t>Jandová Karolína</t>
  </si>
  <si>
    <t>Ju</t>
  </si>
  <si>
    <t>Techmann Jiří</t>
  </si>
  <si>
    <t>Havelka Martin</t>
  </si>
  <si>
    <t>Trnkal Milan st.</t>
  </si>
  <si>
    <t>Janáček Milan</t>
  </si>
  <si>
    <t>Svoboda Bohumil</t>
  </si>
  <si>
    <t>Machala Petr</t>
  </si>
  <si>
    <t>Lépová Dobrunka</t>
  </si>
  <si>
    <t>Se</t>
  </si>
  <si>
    <t>Sedláček Vladimír</t>
  </si>
  <si>
    <t>Janda Roman</t>
  </si>
  <si>
    <t>Blažková Ema</t>
  </si>
  <si>
    <t>Bartoš Matěj</t>
  </si>
  <si>
    <t>Dostálková Vladimíra</t>
  </si>
  <si>
    <t>Šimek Pavel</t>
  </si>
  <si>
    <t/>
  </si>
  <si>
    <t>A. Vítek, V. Gerža, L. Sedláček</t>
  </si>
  <si>
    <t>MGC Hašlerka</t>
  </si>
  <si>
    <t>MGC Olomouc I.</t>
  </si>
  <si>
    <t>Golfisti</t>
  </si>
  <si>
    <t>Muži (muži-M, junioři-J, žáci-Jz)</t>
  </si>
  <si>
    <t>Ženy (ženy-Z, seniorky-Se, juniorky-Ju, žákyně-Jza)</t>
  </si>
  <si>
    <t>Senioři (senioři-S, senioři2-S2)</t>
  </si>
  <si>
    <t>Olomouc City (MTG)</t>
  </si>
  <si>
    <t>1.OC</t>
  </si>
  <si>
    <t>Družstva</t>
  </si>
  <si>
    <t>Macho, Kouřilová, Gerža V.,Gerža P.</t>
  </si>
  <si>
    <t>Lépová, Svoboda, Bětíková</t>
  </si>
  <si>
    <t>celkové pořadí Olomouc Cup 2011</t>
  </si>
  <si>
    <t>2.Olomouc Cup 2011</t>
  </si>
  <si>
    <t>Martínek Ivo</t>
  </si>
  <si>
    <t>MGC Hradečtí Orli</t>
  </si>
  <si>
    <t>Vlček Petr</t>
  </si>
  <si>
    <t>Hybner Robert</t>
  </si>
  <si>
    <t>1. MGC Děkanka Praha</t>
  </si>
  <si>
    <t>Urbánek Michael</t>
  </si>
  <si>
    <t>Kuba František</t>
  </si>
  <si>
    <t>Sedláček Břetislav</t>
  </si>
  <si>
    <t>Kudyn Pavel</t>
  </si>
  <si>
    <t>Straško Marián</t>
  </si>
  <si>
    <t>Bílek David</t>
  </si>
  <si>
    <t>Rous Kamil</t>
  </si>
  <si>
    <t>Steklý Miroslav</t>
  </si>
  <si>
    <t>Procházka Emil</t>
  </si>
  <si>
    <t>Pavelková Lucie</t>
  </si>
  <si>
    <t>Rous Adam</t>
  </si>
  <si>
    <t>Jz</t>
  </si>
  <si>
    <t>3MG</t>
  </si>
  <si>
    <t>Tovačov</t>
  </si>
  <si>
    <t>5. Místo</t>
  </si>
  <si>
    <t>5.</t>
  </si>
  <si>
    <t>2.OC</t>
  </si>
  <si>
    <t>Zontág,Čibik, Blažková, Bartoš, Jandová</t>
  </si>
  <si>
    <t>Netopil, Havelka, Karásek, Vymazal, Trnkal</t>
  </si>
  <si>
    <t>Straško, Smejkal, Urbánek, Sedláček B.</t>
  </si>
  <si>
    <t>2.kolo    soutěž družstev 2011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</si>
</sst>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#,##0\ [$€-1];[Red]\-#,##0\ [$€-1]"/>
  </numFmts>
  <fonts count="74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MS Sans Serif"/>
      <family val="2"/>
    </font>
    <font>
      <b/>
      <sz val="9"/>
      <name val="Garamond"/>
      <family val="1"/>
    </font>
    <font>
      <b/>
      <sz val="48"/>
      <name val="Garamond"/>
      <family val="1"/>
    </font>
    <font>
      <b/>
      <sz val="10"/>
      <name val="Garamond"/>
      <family val="1"/>
    </font>
    <font>
      <b/>
      <sz val="16"/>
      <name val="Garamond"/>
      <family val="1"/>
    </font>
    <font>
      <b/>
      <sz val="14"/>
      <name val="Garamond"/>
      <family val="1"/>
    </font>
    <font>
      <b/>
      <sz val="11"/>
      <name val="Garamond"/>
      <family val="1"/>
    </font>
    <font>
      <b/>
      <sz val="10"/>
      <name val="Arial"/>
      <family val="2"/>
    </font>
    <font>
      <b/>
      <sz val="9"/>
      <name val="Arial CE"/>
      <family val="2"/>
    </font>
    <font>
      <b/>
      <sz val="9"/>
      <color indexed="8"/>
      <name val="Arial CE"/>
      <family val="2"/>
    </font>
    <font>
      <sz val="9"/>
      <name val="Arial"/>
      <family val="2"/>
    </font>
    <font>
      <b/>
      <sz val="36"/>
      <name val="Garamond"/>
      <family val="1"/>
    </font>
    <font>
      <sz val="8"/>
      <name val="Comic Sans MS"/>
      <family val="4"/>
    </font>
    <font>
      <sz val="10"/>
      <name val="MS Sans Serif"/>
      <family val="2"/>
    </font>
    <font>
      <b/>
      <sz val="14"/>
      <name val="Comic Sans MS"/>
      <family val="4"/>
    </font>
    <font>
      <b/>
      <sz val="10"/>
      <name val="Comic Sans MS"/>
      <family val="4"/>
    </font>
    <font>
      <b/>
      <sz val="8"/>
      <name val="Comic Sans MS"/>
      <family val="4"/>
    </font>
    <font>
      <b/>
      <sz val="9"/>
      <color indexed="8"/>
      <name val="Garamond"/>
      <family val="1"/>
    </font>
    <font>
      <b/>
      <sz val="9"/>
      <name val="Arial"/>
      <family val="2"/>
    </font>
    <font>
      <b/>
      <sz val="8"/>
      <name val="Arial"/>
      <family val="2"/>
    </font>
    <font>
      <b/>
      <sz val="28"/>
      <name val="Garamond"/>
      <family val="1"/>
    </font>
    <font>
      <b/>
      <sz val="20"/>
      <name val="Arial"/>
      <family val="2"/>
    </font>
    <font>
      <b/>
      <sz val="8"/>
      <name val="Garamond"/>
      <family val="1"/>
    </font>
    <font>
      <b/>
      <sz val="8"/>
      <color indexed="8"/>
      <name val="Arial CE"/>
      <family val="2"/>
    </font>
    <font>
      <b/>
      <sz val="7"/>
      <name val="Garamond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8"/>
      <color indexed="10"/>
      <name val="Arial"/>
      <family val="2"/>
    </font>
    <font>
      <b/>
      <sz val="8"/>
      <color indexed="10"/>
      <name val="Arial CE"/>
      <family val="2"/>
    </font>
    <font>
      <b/>
      <sz val="8"/>
      <color indexed="15"/>
      <name val="Arial CE"/>
      <family val="2"/>
    </font>
    <font>
      <b/>
      <sz val="10"/>
      <color indexed="40"/>
      <name val="Arial"/>
      <family val="2"/>
    </font>
    <font>
      <b/>
      <sz val="9"/>
      <color indexed="40"/>
      <name val="Arial CE"/>
      <family val="2"/>
    </font>
    <font>
      <b/>
      <sz val="8"/>
      <color indexed="40"/>
      <name val="Arial"/>
      <family val="2"/>
    </font>
    <font>
      <sz val="10"/>
      <color indexed="4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color rgb="FFFF0000"/>
      <name val="Arial"/>
      <family val="2"/>
    </font>
    <font>
      <b/>
      <sz val="8"/>
      <color rgb="FFFF0000"/>
      <name val="Arial CE"/>
      <family val="2"/>
    </font>
    <font>
      <b/>
      <sz val="8"/>
      <color rgb="FF00FFFF"/>
      <name val="Arial CE"/>
      <family val="2"/>
    </font>
    <font>
      <b/>
      <sz val="10"/>
      <color rgb="FF00B0F0"/>
      <name val="Arial"/>
      <family val="2"/>
    </font>
    <font>
      <b/>
      <sz val="9"/>
      <color rgb="FF00B0F0"/>
      <name val="Arial CE"/>
      <family val="2"/>
    </font>
    <font>
      <b/>
      <sz val="8"/>
      <color rgb="FF00B0F0"/>
      <name val="Arial"/>
      <family val="2"/>
    </font>
    <font>
      <sz val="10"/>
      <color rgb="FF00B0F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 tint="-0.24997000396251678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/>
      <bottom style="thin"/>
    </border>
    <border>
      <left/>
      <right/>
      <top style="thin"/>
      <bottom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20" borderId="0" applyNumberFormat="0" applyBorder="0" applyAlignment="0" applyProtection="0"/>
    <xf numFmtId="0" fontId="5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0" fillId="0" borderId="7" applyNumberFormat="0" applyFill="0" applyAlignment="0" applyProtection="0"/>
    <xf numFmtId="0" fontId="61" fillId="24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25" borderId="8" applyNumberFormat="0" applyAlignment="0" applyProtection="0"/>
    <xf numFmtId="0" fontId="64" fillId="26" borderId="8" applyNumberFormat="0" applyAlignment="0" applyProtection="0"/>
    <xf numFmtId="0" fontId="65" fillId="26" borderId="9" applyNumberFormat="0" applyAlignment="0" applyProtection="0"/>
    <xf numFmtId="0" fontId="66" fillId="0" borderId="0" applyNumberFormat="0" applyFill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48">
      <alignment/>
      <protection/>
    </xf>
    <xf numFmtId="0" fontId="5" fillId="0" borderId="0" xfId="48" applyFont="1" applyAlignment="1">
      <alignment horizontal="center"/>
      <protection/>
    </xf>
    <xf numFmtId="0" fontId="0" fillId="0" borderId="0" xfId="48" applyAlignment="1">
      <alignment/>
      <protection/>
    </xf>
    <xf numFmtId="0" fontId="4" fillId="0" borderId="0" xfId="48" applyFont="1" applyAlignment="1">
      <alignment horizontal="center"/>
      <protection/>
    </xf>
    <xf numFmtId="0" fontId="0" fillId="0" borderId="0" xfId="48" applyAlignment="1">
      <alignment horizontal="center"/>
      <protection/>
    </xf>
    <xf numFmtId="0" fontId="6" fillId="0" borderId="0" xfId="48" applyFont="1" applyAlignment="1">
      <alignment horizontal="center" vertical="center"/>
      <protection/>
    </xf>
    <xf numFmtId="0" fontId="7" fillId="0" borderId="0" xfId="48" applyFont="1" applyAlignment="1">
      <alignment horizontal="left"/>
      <protection/>
    </xf>
    <xf numFmtId="0" fontId="0" fillId="0" borderId="0" xfId="48" applyAlignment="1">
      <alignment horizontal="left"/>
      <protection/>
    </xf>
    <xf numFmtId="0" fontId="0" fillId="0" borderId="0" xfId="48" applyAlignment="1">
      <alignment horizontal="right"/>
      <protection/>
    </xf>
    <xf numFmtId="0" fontId="7" fillId="0" borderId="0" xfId="48" applyFont="1" applyAlignment="1">
      <alignment horizontal="right"/>
      <protection/>
    </xf>
    <xf numFmtId="0" fontId="8" fillId="0" borderId="0" xfId="48" applyFont="1" applyAlignment="1">
      <alignment horizontal="left"/>
      <protection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12" fillId="0" borderId="0" xfId="0" applyFont="1" applyAlignment="1">
      <alignment/>
    </xf>
    <xf numFmtId="0" fontId="14" fillId="0" borderId="0" xfId="46" applyFont="1" applyAlignment="1">
      <alignment horizontal="center"/>
      <protection/>
    </xf>
    <xf numFmtId="0" fontId="14" fillId="0" borderId="0" xfId="46" applyFont="1" applyAlignment="1">
      <alignment horizontal="left"/>
      <protection/>
    </xf>
    <xf numFmtId="0" fontId="14" fillId="0" borderId="0" xfId="46" applyFont="1">
      <alignment/>
      <protection/>
    </xf>
    <xf numFmtId="0" fontId="14" fillId="0" borderId="0" xfId="49" applyFont="1" applyBorder="1" applyAlignment="1">
      <alignment horizontal="center"/>
      <protection/>
    </xf>
    <xf numFmtId="0" fontId="16" fillId="0" borderId="0" xfId="49" applyFont="1" applyFill="1" applyBorder="1" applyAlignment="1">
      <alignment horizontal="center"/>
      <protection/>
    </xf>
    <xf numFmtId="0" fontId="14" fillId="0" borderId="0" xfId="46" applyFont="1" applyFill="1">
      <alignment/>
      <protection/>
    </xf>
    <xf numFmtId="0" fontId="17" fillId="0" borderId="0" xfId="46" applyFont="1">
      <alignment/>
      <protection/>
    </xf>
    <xf numFmtId="0" fontId="17" fillId="0" borderId="0" xfId="46" applyFont="1" applyFill="1" applyAlignment="1">
      <alignment horizontal="center"/>
      <protection/>
    </xf>
    <xf numFmtId="0" fontId="17" fillId="0" borderId="0" xfId="46" applyFont="1" applyAlignment="1">
      <alignment horizontal="center"/>
      <protection/>
    </xf>
    <xf numFmtId="0" fontId="14" fillId="0" borderId="0" xfId="46" applyFont="1" applyBorder="1" applyAlignment="1">
      <alignment horizontal="center"/>
      <protection/>
    </xf>
    <xf numFmtId="0" fontId="18" fillId="33" borderId="10" xfId="46" applyFont="1" applyFill="1" applyBorder="1" applyAlignment="1">
      <alignment horizontal="left"/>
      <protection/>
    </xf>
    <xf numFmtId="0" fontId="18" fillId="0" borderId="0" xfId="46" applyFont="1" applyBorder="1" applyAlignment="1">
      <alignment horizontal="center"/>
      <protection/>
    </xf>
    <xf numFmtId="0" fontId="14" fillId="0" borderId="0" xfId="46" applyFont="1" applyFill="1" applyBorder="1" applyAlignment="1">
      <alignment horizontal="center"/>
      <protection/>
    </xf>
    <xf numFmtId="0" fontId="18" fillId="0" borderId="0" xfId="46" applyFont="1" applyFill="1" applyBorder="1" applyAlignment="1">
      <alignment horizontal="left"/>
      <protection/>
    </xf>
    <xf numFmtId="0" fontId="14" fillId="0" borderId="0" xfId="46" applyFont="1" applyFill="1" applyBorder="1">
      <alignment/>
      <protection/>
    </xf>
    <xf numFmtId="0" fontId="14" fillId="34" borderId="11" xfId="46" applyFont="1" applyFill="1" applyBorder="1" applyAlignment="1">
      <alignment horizontal="center"/>
      <protection/>
    </xf>
    <xf numFmtId="0" fontId="14" fillId="34" borderId="12" xfId="46" applyFont="1" applyFill="1" applyBorder="1" applyAlignment="1">
      <alignment horizontal="left"/>
      <protection/>
    </xf>
    <xf numFmtId="0" fontId="14" fillId="34" borderId="12" xfId="46" applyFont="1" applyFill="1" applyBorder="1" applyAlignment="1">
      <alignment horizontal="center"/>
      <protection/>
    </xf>
    <xf numFmtId="0" fontId="14" fillId="34" borderId="13" xfId="46" applyFont="1" applyFill="1" applyBorder="1" applyAlignment="1">
      <alignment horizontal="center"/>
      <protection/>
    </xf>
    <xf numFmtId="0" fontId="14" fillId="34" borderId="14" xfId="46" applyFont="1" applyFill="1" applyBorder="1" applyAlignment="1">
      <alignment horizontal="center"/>
      <protection/>
    </xf>
    <xf numFmtId="0" fontId="14" fillId="34" borderId="15" xfId="46" applyFont="1" applyFill="1" applyBorder="1" applyAlignment="1">
      <alignment horizontal="left"/>
      <protection/>
    </xf>
    <xf numFmtId="0" fontId="14" fillId="34" borderId="15" xfId="46" applyFont="1" applyFill="1" applyBorder="1" applyAlignment="1">
      <alignment horizontal="center"/>
      <protection/>
    </xf>
    <xf numFmtId="0" fontId="14" fillId="34" borderId="16" xfId="46" applyFont="1" applyFill="1" applyBorder="1" applyAlignment="1">
      <alignment horizontal="center"/>
      <protection/>
    </xf>
    <xf numFmtId="0" fontId="14" fillId="34" borderId="17" xfId="46" applyFont="1" applyFill="1" applyBorder="1" applyAlignment="1">
      <alignment horizontal="center"/>
      <protection/>
    </xf>
    <xf numFmtId="0" fontId="14" fillId="34" borderId="18" xfId="46" applyFont="1" applyFill="1" applyBorder="1" applyAlignment="1">
      <alignment horizontal="left"/>
      <protection/>
    </xf>
    <xf numFmtId="0" fontId="14" fillId="34" borderId="18" xfId="46" applyFont="1" applyFill="1" applyBorder="1" applyAlignment="1">
      <alignment horizontal="center"/>
      <protection/>
    </xf>
    <xf numFmtId="0" fontId="14" fillId="34" borderId="19" xfId="46" applyFont="1" applyFill="1" applyBorder="1" applyAlignment="1">
      <alignment horizontal="center"/>
      <protection/>
    </xf>
    <xf numFmtId="0" fontId="14" fillId="0" borderId="20" xfId="46" applyFont="1" applyBorder="1" applyAlignment="1">
      <alignment horizontal="center"/>
      <protection/>
    </xf>
    <xf numFmtId="0" fontId="14" fillId="0" borderId="0" xfId="46" applyFont="1" applyBorder="1" applyAlignment="1">
      <alignment horizontal="left"/>
      <protection/>
    </xf>
    <xf numFmtId="0" fontId="14" fillId="0" borderId="21" xfId="46" applyFont="1" applyBorder="1" applyAlignment="1">
      <alignment horizontal="center"/>
      <protection/>
    </xf>
    <xf numFmtId="0" fontId="14" fillId="0" borderId="22" xfId="46" applyFont="1" applyBorder="1" applyAlignment="1">
      <alignment horizontal="left"/>
      <protection/>
    </xf>
    <xf numFmtId="0" fontId="17" fillId="33" borderId="23" xfId="46" applyFont="1" applyFill="1" applyBorder="1" applyAlignment="1">
      <alignment horizontal="center"/>
      <protection/>
    </xf>
    <xf numFmtId="0" fontId="17" fillId="33" borderId="24" xfId="46" applyFont="1" applyFill="1" applyBorder="1" applyAlignment="1">
      <alignment horizontal="center"/>
      <protection/>
    </xf>
    <xf numFmtId="0" fontId="17" fillId="33" borderId="25" xfId="46" applyFont="1" applyFill="1" applyBorder="1" applyAlignment="1">
      <alignment horizontal="center"/>
      <protection/>
    </xf>
    <xf numFmtId="0" fontId="17" fillId="33" borderId="26" xfId="46" applyFont="1" applyFill="1" applyBorder="1" applyAlignment="1">
      <alignment horizontal="center"/>
      <protection/>
    </xf>
    <xf numFmtId="0" fontId="18" fillId="0" borderId="25" xfId="46" applyFont="1" applyBorder="1" applyAlignment="1">
      <alignment horizontal="right"/>
      <protection/>
    </xf>
    <xf numFmtId="0" fontId="18" fillId="0" borderId="27" xfId="46" applyFont="1" applyBorder="1" applyAlignment="1">
      <alignment horizontal="right"/>
      <protection/>
    </xf>
    <xf numFmtId="0" fontId="18" fillId="0" borderId="27" xfId="46" applyFont="1" applyBorder="1" applyAlignment="1">
      <alignment horizontal="center"/>
      <protection/>
    </xf>
    <xf numFmtId="0" fontId="18" fillId="33" borderId="28" xfId="46" applyFont="1" applyFill="1" applyBorder="1" applyAlignment="1">
      <alignment horizontal="right"/>
      <protection/>
    </xf>
    <xf numFmtId="0" fontId="14" fillId="0" borderId="0" xfId="46" applyFont="1" applyBorder="1">
      <alignment/>
      <protection/>
    </xf>
    <xf numFmtId="0" fontId="17" fillId="0" borderId="0" xfId="46" applyFont="1" applyBorder="1">
      <alignment/>
      <protection/>
    </xf>
    <xf numFmtId="0" fontId="14" fillId="0" borderId="29" xfId="46" applyFont="1" applyBorder="1" applyAlignment="1">
      <alignment horizontal="center"/>
      <protection/>
    </xf>
    <xf numFmtId="0" fontId="14" fillId="0" borderId="30" xfId="46" applyFont="1" applyBorder="1" applyAlignment="1">
      <alignment horizontal="left"/>
      <protection/>
    </xf>
    <xf numFmtId="0" fontId="14" fillId="34" borderId="31" xfId="46" applyFont="1" applyFill="1" applyBorder="1" applyAlignment="1">
      <alignment horizontal="center"/>
      <protection/>
    </xf>
    <xf numFmtId="0" fontId="14" fillId="34" borderId="32" xfId="46" applyFont="1" applyFill="1" applyBorder="1" applyAlignment="1">
      <alignment horizontal="center"/>
      <protection/>
    </xf>
    <xf numFmtId="0" fontId="14" fillId="34" borderId="33" xfId="46" applyFont="1" applyFill="1" applyBorder="1" applyAlignment="1">
      <alignment horizontal="center"/>
      <protection/>
    </xf>
    <xf numFmtId="0" fontId="17" fillId="33" borderId="34" xfId="46" applyFont="1" applyFill="1" applyBorder="1" applyAlignment="1">
      <alignment horizontal="center"/>
      <protection/>
    </xf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/>
    </xf>
    <xf numFmtId="0" fontId="3" fillId="0" borderId="0" xfId="46" applyFont="1" applyFill="1" applyAlignment="1">
      <alignment horizontal="center"/>
      <protection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11" fillId="35" borderId="35" xfId="50" applyFont="1" applyFill="1" applyBorder="1" applyAlignment="1">
      <alignment horizontal="center"/>
      <protection/>
    </xf>
    <xf numFmtId="0" fontId="19" fillId="35" borderId="35" xfId="50" applyFont="1" applyFill="1" applyBorder="1" applyAlignment="1">
      <alignment/>
      <protection/>
    </xf>
    <xf numFmtId="0" fontId="10" fillId="35" borderId="35" xfId="50" applyFont="1" applyFill="1" applyBorder="1" applyAlignment="1">
      <alignment horizontal="center"/>
      <protection/>
    </xf>
    <xf numFmtId="0" fontId="19" fillId="0" borderId="0" xfId="0" applyFont="1" applyFill="1" applyBorder="1" applyAlignment="1" applyProtection="1">
      <alignment horizontal="center"/>
      <protection locked="0"/>
    </xf>
    <xf numFmtId="0" fontId="3" fillId="0" borderId="0" xfId="46" applyFont="1" applyFill="1" applyBorder="1" applyAlignment="1" applyProtection="1">
      <alignment/>
      <protection/>
    </xf>
    <xf numFmtId="0" fontId="3" fillId="0" borderId="0" xfId="46" applyFont="1" applyFill="1" applyBorder="1" applyAlignment="1" applyProtection="1">
      <alignment horizontal="center"/>
      <protection/>
    </xf>
    <xf numFmtId="0" fontId="3" fillId="0" borderId="36" xfId="46" applyFont="1" applyFill="1" applyBorder="1" applyAlignment="1" applyProtection="1">
      <alignment/>
      <protection/>
    </xf>
    <xf numFmtId="0" fontId="3" fillId="0" borderId="36" xfId="46" applyFont="1" applyFill="1" applyBorder="1" applyAlignment="1" applyProtection="1">
      <alignment horizontal="center"/>
      <protection/>
    </xf>
    <xf numFmtId="0" fontId="20" fillId="0" borderId="0" xfId="0" applyFont="1" applyFill="1" applyBorder="1" applyAlignment="1" applyProtection="1">
      <alignment horizontal="center"/>
      <protection locked="0"/>
    </xf>
    <xf numFmtId="20" fontId="14" fillId="0" borderId="0" xfId="46" applyNumberFormat="1" applyFont="1">
      <alignment/>
      <protection/>
    </xf>
    <xf numFmtId="0" fontId="10" fillId="0" borderId="0" xfId="0" applyFont="1" applyAlignment="1">
      <alignment/>
    </xf>
    <xf numFmtId="0" fontId="67" fillId="0" borderId="0" xfId="0" applyFont="1" applyFill="1" applyBorder="1" applyAlignment="1">
      <alignment horizontal="center"/>
    </xf>
    <xf numFmtId="0" fontId="68" fillId="35" borderId="35" xfId="50" applyFont="1" applyFill="1" applyBorder="1" applyAlignment="1">
      <alignment horizontal="center"/>
      <protection/>
    </xf>
    <xf numFmtId="0" fontId="67" fillId="0" borderId="0" xfId="0" applyFont="1" applyAlignment="1">
      <alignment horizontal="center"/>
    </xf>
    <xf numFmtId="0" fontId="67" fillId="0" borderId="0" xfId="46" applyFont="1" applyFill="1" applyBorder="1" applyAlignment="1">
      <alignment horizontal="center"/>
      <protection/>
    </xf>
    <xf numFmtId="0" fontId="21" fillId="0" borderId="0" xfId="46" applyFont="1" applyFill="1" applyBorder="1" applyAlignment="1">
      <alignment horizontal="center"/>
      <protection/>
    </xf>
    <xf numFmtId="0" fontId="69" fillId="35" borderId="37" xfId="50" applyFont="1" applyFill="1" applyBorder="1" applyAlignment="1">
      <alignment horizontal="center"/>
      <protection/>
    </xf>
    <xf numFmtId="0" fontId="21" fillId="0" borderId="0" xfId="0" applyFont="1" applyFill="1" applyBorder="1" applyAlignment="1">
      <alignment horizontal="center"/>
    </xf>
    <xf numFmtId="0" fontId="21" fillId="0" borderId="0" xfId="0" applyFont="1" applyAlignment="1">
      <alignment horizontal="center"/>
    </xf>
    <xf numFmtId="0" fontId="21" fillId="0" borderId="0" xfId="0" applyFont="1" applyBorder="1" applyAlignment="1">
      <alignment horizontal="center"/>
    </xf>
    <xf numFmtId="0" fontId="24" fillId="0" borderId="0" xfId="46" applyFont="1" applyFill="1" applyBorder="1" applyAlignment="1" applyProtection="1">
      <alignment/>
      <protection/>
    </xf>
    <xf numFmtId="0" fontId="70" fillId="0" borderId="0" xfId="0" applyFont="1" applyFill="1" applyBorder="1" applyAlignment="1">
      <alignment horizontal="center"/>
    </xf>
    <xf numFmtId="0" fontId="71" fillId="35" borderId="15" xfId="50" applyFont="1" applyFill="1" applyBorder="1" applyAlignment="1">
      <alignment horizontal="center"/>
      <protection/>
    </xf>
    <xf numFmtId="0" fontId="72" fillId="0" borderId="0" xfId="0" applyFont="1" applyAlignment="1">
      <alignment horizontal="center"/>
    </xf>
    <xf numFmtId="0" fontId="70" fillId="0" borderId="0" xfId="0" applyFont="1" applyAlignment="1">
      <alignment horizontal="center"/>
    </xf>
    <xf numFmtId="0" fontId="73" fillId="0" borderId="0" xfId="0" applyFont="1" applyAlignment="1">
      <alignment/>
    </xf>
    <xf numFmtId="0" fontId="25" fillId="35" borderId="35" xfId="50" applyFont="1" applyFill="1" applyBorder="1" applyAlignment="1">
      <alignment horizontal="center"/>
      <protection/>
    </xf>
    <xf numFmtId="0" fontId="25" fillId="35" borderId="38" xfId="50" applyFont="1" applyFill="1" applyBorder="1" applyAlignment="1">
      <alignment horizontal="center"/>
      <protection/>
    </xf>
    <xf numFmtId="0" fontId="26" fillId="0" borderId="0" xfId="46" applyFont="1" applyFill="1" applyBorder="1" applyAlignment="1" applyProtection="1">
      <alignment/>
      <protection/>
    </xf>
    <xf numFmtId="0" fontId="7" fillId="36" borderId="0" xfId="48" applyFont="1" applyFill="1" applyBorder="1" applyAlignment="1" applyProtection="1">
      <alignment horizontal="left"/>
      <protection locked="0"/>
    </xf>
    <xf numFmtId="0" fontId="22" fillId="36" borderId="0" xfId="48" applyFont="1" applyFill="1" applyBorder="1" applyAlignment="1" applyProtection="1">
      <alignment horizontal="center"/>
      <protection locked="0"/>
    </xf>
    <xf numFmtId="0" fontId="4" fillId="0" borderId="0" xfId="48" applyFont="1" applyBorder="1" applyAlignment="1">
      <alignment horizontal="center"/>
      <protection/>
    </xf>
    <xf numFmtId="0" fontId="13" fillId="36" borderId="0" xfId="48" applyFont="1" applyFill="1" applyBorder="1" applyAlignment="1" applyProtection="1">
      <alignment horizontal="center"/>
      <protection locked="0"/>
    </xf>
    <xf numFmtId="14" fontId="4" fillId="36" borderId="0" xfId="48" applyNumberFormat="1" applyFont="1" applyFill="1" applyBorder="1" applyAlignment="1" applyProtection="1">
      <alignment horizontal="center"/>
      <protection locked="0"/>
    </xf>
    <xf numFmtId="0" fontId="7" fillId="0" borderId="0" xfId="48" applyFont="1" applyBorder="1" applyAlignment="1">
      <alignment horizontal="center"/>
      <protection/>
    </xf>
    <xf numFmtId="0" fontId="8" fillId="36" borderId="0" xfId="48" applyFont="1" applyFill="1" applyBorder="1" applyAlignment="1" applyProtection="1">
      <alignment horizontal="left"/>
      <protection locked="0"/>
    </xf>
    <xf numFmtId="0" fontId="4" fillId="36" borderId="0" xfId="48" applyFont="1" applyFill="1" applyBorder="1" applyAlignment="1" applyProtection="1">
      <alignment horizontal="center"/>
      <protection locked="0"/>
    </xf>
    <xf numFmtId="0" fontId="16" fillId="37" borderId="23" xfId="49" applyFont="1" applyFill="1" applyBorder="1" applyAlignment="1">
      <alignment horizontal="center"/>
      <protection/>
    </xf>
    <xf numFmtId="0" fontId="16" fillId="37" borderId="24" xfId="49" applyFont="1" applyFill="1" applyBorder="1" applyAlignment="1">
      <alignment horizontal="center"/>
      <protection/>
    </xf>
    <xf numFmtId="0" fontId="16" fillId="37" borderId="34" xfId="49" applyFont="1" applyFill="1" applyBorder="1" applyAlignment="1">
      <alignment horizontal="center"/>
      <protection/>
    </xf>
    <xf numFmtId="0" fontId="16" fillId="0" borderId="0" xfId="49" applyFont="1" applyFill="1" applyBorder="1" applyAlignment="1">
      <alignment horizontal="center"/>
      <protection/>
    </xf>
    <xf numFmtId="0" fontId="23" fillId="0" borderId="0" xfId="0" applyFont="1" applyAlignment="1">
      <alignment horizontal="center"/>
    </xf>
    <xf numFmtId="0" fontId="21" fillId="38" borderId="0" xfId="0" applyFont="1" applyFill="1" applyAlignment="1">
      <alignment horizontal="center"/>
    </xf>
    <xf numFmtId="0" fontId="21" fillId="38" borderId="0" xfId="0" applyFont="1" applyFill="1" applyBorder="1" applyAlignment="1">
      <alignment horizontal="center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3" xfId="47"/>
    <cellStyle name="normální_GP-1 Přerov 2004" xfId="48"/>
    <cellStyle name="normální_LIGASTAV 2" xfId="49"/>
    <cellStyle name="normální_List1" xfId="50"/>
    <cellStyle name="Poznámka" xfId="51"/>
    <cellStyle name="Percent" xfId="52"/>
    <cellStyle name="Propojená buňka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dxfs count="10">
    <dxf>
      <font>
        <b/>
        <i val="0"/>
        <color indexed="12"/>
      </font>
    </dxf>
    <dxf>
      <font>
        <b val="0"/>
        <color indexed="10"/>
      </font>
    </dxf>
    <dxf>
      <font>
        <b val="0"/>
        <color indexed="17"/>
      </font>
    </dxf>
    <dxf>
      <font>
        <b/>
        <i val="0"/>
        <color indexed="12"/>
      </font>
    </dxf>
    <dxf>
      <font>
        <b val="0"/>
        <color indexed="10"/>
      </font>
    </dxf>
    <dxf>
      <font>
        <b val="0"/>
        <color indexed="17"/>
      </font>
    </dxf>
    <dxf>
      <font>
        <b/>
        <i val="0"/>
        <color indexed="12"/>
      </font>
    </dxf>
    <dxf>
      <font>
        <b/>
        <i val="0"/>
        <color rgb="FF150AF6"/>
      </font>
      <fill>
        <patternFill>
          <bgColor rgb="FFD9ED1F"/>
        </patternFill>
      </fill>
    </dxf>
    <dxf>
      <font>
        <b val="0"/>
        <color indexed="10"/>
      </font>
    </dxf>
    <dxf>
      <font>
        <b val="0"/>
        <color indexed="17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2:I21"/>
  <sheetViews>
    <sheetView zoomScalePageLayoutView="0" workbookViewId="0" topLeftCell="A1">
      <selection activeCell="A21" sqref="A21"/>
    </sheetView>
  </sheetViews>
  <sheetFormatPr defaultColWidth="10.7109375" defaultRowHeight="12.75"/>
  <cols>
    <col min="1" max="1" width="12.00390625" style="1" customWidth="1"/>
    <col min="2" max="2" width="12.140625" style="1" customWidth="1"/>
    <col min="3" max="5" width="10.7109375" style="1" customWidth="1"/>
    <col min="6" max="6" width="12.140625" style="1" customWidth="1"/>
    <col min="7" max="7" width="14.28125" style="1" customWidth="1"/>
    <col min="8" max="8" width="7.28125" style="1" customWidth="1"/>
    <col min="9" max="9" width="1.7109375" style="1" customWidth="1"/>
    <col min="10" max="16384" width="10.7109375" style="1" customWidth="1"/>
  </cols>
  <sheetData>
    <row r="1" ht="16.5" customHeight="1"/>
    <row r="2" spans="1:9" ht="51" customHeight="1">
      <c r="A2" s="103" t="s">
        <v>0</v>
      </c>
      <c r="B2" s="103"/>
      <c r="C2" s="103"/>
      <c r="D2" s="103"/>
      <c r="E2" s="103"/>
      <c r="F2" s="103"/>
      <c r="G2" s="103"/>
      <c r="H2" s="103"/>
      <c r="I2" s="2"/>
    </row>
    <row r="3" spans="1:9" ht="12.75">
      <c r="A3" s="3"/>
      <c r="B3" s="3"/>
      <c r="C3" s="3"/>
      <c r="D3" s="3"/>
      <c r="E3" s="3"/>
      <c r="F3" s="3"/>
      <c r="G3" s="3"/>
      <c r="H3" s="3"/>
      <c r="I3" s="3"/>
    </row>
    <row r="4" spans="1:9" ht="12.75">
      <c r="A4" s="3"/>
      <c r="B4" s="3"/>
      <c r="C4" s="3"/>
      <c r="D4" s="3"/>
      <c r="E4" s="3"/>
      <c r="F4" s="3"/>
      <c r="G4" s="3"/>
      <c r="H4" s="3"/>
      <c r="I4" s="3"/>
    </row>
    <row r="5" spans="1:9" ht="12.75">
      <c r="A5" s="3"/>
      <c r="B5" s="3"/>
      <c r="C5" s="3"/>
      <c r="D5" s="3"/>
      <c r="E5" s="3"/>
      <c r="F5" s="3"/>
      <c r="G5" s="3"/>
      <c r="H5" s="3"/>
      <c r="I5" s="3"/>
    </row>
    <row r="6" spans="1:9" s="5" customFormat="1" ht="47.25" customHeight="1">
      <c r="A6" s="104" t="s">
        <v>103</v>
      </c>
      <c r="B6" s="104"/>
      <c r="C6" s="104"/>
      <c r="D6" s="104"/>
      <c r="E6" s="104"/>
      <c r="F6" s="104"/>
      <c r="G6" s="104"/>
      <c r="H6" s="104"/>
      <c r="I6" s="4"/>
    </row>
    <row r="7" spans="1:9" s="5" customFormat="1" ht="24" customHeight="1">
      <c r="A7" s="4"/>
      <c r="B7" s="4"/>
      <c r="C7" s="4"/>
      <c r="D7" s="6"/>
      <c r="E7" s="4"/>
      <c r="G7" s="4"/>
      <c r="H7" s="4"/>
      <c r="I7" s="4"/>
    </row>
    <row r="8" spans="1:9" s="5" customFormat="1" ht="24" customHeight="1">
      <c r="A8" s="4"/>
      <c r="B8" s="4"/>
      <c r="C8" s="4"/>
      <c r="D8" s="4"/>
      <c r="E8" s="4"/>
      <c r="F8" s="4"/>
      <c r="G8" s="4"/>
      <c r="H8" s="4"/>
      <c r="I8" s="4"/>
    </row>
    <row r="9" spans="1:9" ht="51" customHeight="1">
      <c r="A9" s="105">
        <v>40552</v>
      </c>
      <c r="B9" s="105"/>
      <c r="C9" s="105"/>
      <c r="D9" s="105"/>
      <c r="E9" s="105"/>
      <c r="F9" s="105"/>
      <c r="G9" s="105"/>
      <c r="H9" s="105"/>
      <c r="I9" s="4"/>
    </row>
    <row r="10" ht="22.5" customHeight="1"/>
    <row r="11" spans="1:9" ht="55.5" customHeight="1">
      <c r="A11" s="108" t="s">
        <v>30</v>
      </c>
      <c r="B11" s="108"/>
      <c r="C11" s="108"/>
      <c r="D11" s="108"/>
      <c r="E11" s="108"/>
      <c r="F11" s="108"/>
      <c r="G11" s="108"/>
      <c r="H11" s="108"/>
      <c r="I11" s="4"/>
    </row>
    <row r="12" spans="1:8" ht="36">
      <c r="A12" s="102" t="s">
        <v>97</v>
      </c>
      <c r="B12" s="102"/>
      <c r="C12" s="102"/>
      <c r="D12" s="102"/>
      <c r="E12" s="102"/>
      <c r="F12" s="102"/>
      <c r="G12" s="102"/>
      <c r="H12" s="102"/>
    </row>
    <row r="15" spans="1:9" ht="18.75">
      <c r="A15" s="106" t="s">
        <v>1</v>
      </c>
      <c r="B15" s="106"/>
      <c r="C15" s="101" t="s">
        <v>34</v>
      </c>
      <c r="D15" s="101"/>
      <c r="E15" s="101"/>
      <c r="F15" s="101"/>
      <c r="G15" s="101"/>
      <c r="H15" s="7"/>
      <c r="I15" s="7"/>
    </row>
    <row r="16" spans="3:7" ht="12.75">
      <c r="C16" s="8"/>
      <c r="D16" s="8"/>
      <c r="E16" s="8"/>
      <c r="F16" s="8"/>
      <c r="G16" s="8"/>
    </row>
    <row r="17" spans="1:9" ht="18.75">
      <c r="A17" s="106" t="s">
        <v>2</v>
      </c>
      <c r="B17" s="106"/>
      <c r="C17" s="101" t="s">
        <v>16</v>
      </c>
      <c r="D17" s="101"/>
      <c r="E17" s="101"/>
      <c r="F17" s="101"/>
      <c r="G17" s="101"/>
      <c r="H17" s="7"/>
      <c r="I17" s="7"/>
    </row>
    <row r="18" spans="1:7" ht="12.75">
      <c r="A18" s="9"/>
      <c r="B18" s="9"/>
      <c r="C18" s="8"/>
      <c r="D18" s="8"/>
      <c r="E18" s="8"/>
      <c r="F18" s="8"/>
      <c r="G18" s="8"/>
    </row>
    <row r="19" spans="1:9" ht="18.75">
      <c r="A19" s="106" t="s">
        <v>29</v>
      </c>
      <c r="B19" s="106"/>
      <c r="C19" s="101"/>
      <c r="D19" s="101"/>
      <c r="E19" s="101"/>
      <c r="F19" s="101"/>
      <c r="G19" s="101"/>
      <c r="H19" s="7"/>
      <c r="I19" s="7"/>
    </row>
    <row r="20" spans="1:7" ht="12.75">
      <c r="A20" s="9"/>
      <c r="B20" s="9"/>
      <c r="C20" s="8"/>
      <c r="D20" s="8"/>
      <c r="E20" s="8"/>
      <c r="F20" s="8"/>
      <c r="G20" s="8"/>
    </row>
    <row r="21" spans="1:9" ht="18.75">
      <c r="A21" s="10" t="s">
        <v>3</v>
      </c>
      <c r="B21" s="107" t="s">
        <v>90</v>
      </c>
      <c r="C21" s="107"/>
      <c r="D21" s="107"/>
      <c r="E21" s="107"/>
      <c r="F21" s="107"/>
      <c r="G21" s="107"/>
      <c r="H21" s="11"/>
      <c r="I21" s="11"/>
    </row>
  </sheetData>
  <sheetProtection/>
  <mergeCells count="12">
    <mergeCell ref="B21:G21"/>
    <mergeCell ref="A11:H11"/>
    <mergeCell ref="A15:B15"/>
    <mergeCell ref="C15:G15"/>
    <mergeCell ref="A17:B17"/>
    <mergeCell ref="C17:G17"/>
    <mergeCell ref="A12:H12"/>
    <mergeCell ref="A2:H2"/>
    <mergeCell ref="A6:H6"/>
    <mergeCell ref="A9:H9"/>
    <mergeCell ref="A19:B19"/>
    <mergeCell ref="C19:G19"/>
  </mergeCells>
  <printOptions/>
  <pageMargins left="0.5" right="0.4701388888888889" top="0.7902777777777779" bottom="0.820138888888889" header="0.5118055555555556" footer="0.5118055555555556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1:AA27"/>
  <sheetViews>
    <sheetView zoomScalePageLayoutView="0" workbookViewId="0" topLeftCell="A1">
      <selection activeCell="AA8" sqref="AA8"/>
    </sheetView>
  </sheetViews>
  <sheetFormatPr defaultColWidth="9.140625" defaultRowHeight="12.75"/>
  <cols>
    <col min="1" max="1" width="3.7109375" style="90" customWidth="1"/>
    <col min="2" max="2" width="19.57421875" style="0" customWidth="1"/>
    <col min="3" max="3" width="19.140625" style="0" bestFit="1" customWidth="1"/>
    <col min="4" max="4" width="5.7109375" style="70" bestFit="1" customWidth="1"/>
    <col min="5" max="5" width="3.57421875" style="12" bestFit="1" customWidth="1"/>
    <col min="6" max="9" width="4.00390625" style="12" customWidth="1"/>
    <col min="10" max="10" width="5.28125" style="13" customWidth="1"/>
    <col min="11" max="11" width="3.7109375" style="13" customWidth="1"/>
    <col min="12" max="12" width="3.7109375" style="12" customWidth="1"/>
    <col min="13" max="13" width="3.7109375" style="85" customWidth="1"/>
    <col min="14" max="14" width="1.1484375" style="19" customWidth="1"/>
    <col min="15" max="15" width="4.28125" style="91" customWidth="1"/>
    <col min="16" max="16" width="22.8515625" style="0" customWidth="1"/>
    <col min="17" max="17" width="19.28125" style="0" bestFit="1" customWidth="1"/>
    <col min="18" max="18" width="5.8515625" style="0" customWidth="1"/>
    <col min="19" max="19" width="4.28125" style="0" customWidth="1"/>
    <col min="20" max="23" width="4.00390625" style="0" customWidth="1"/>
    <col min="24" max="24" width="5.28125" style="0" customWidth="1"/>
    <col min="25" max="27" width="3.7109375" style="0" customWidth="1"/>
  </cols>
  <sheetData>
    <row r="1" spans="1:27" ht="12.75">
      <c r="A1" s="89"/>
      <c r="B1" s="82" t="s">
        <v>94</v>
      </c>
      <c r="C1" s="14"/>
      <c r="D1" s="71"/>
      <c r="E1" s="17"/>
      <c r="F1" s="16"/>
      <c r="G1" s="15"/>
      <c r="H1" s="15"/>
      <c r="I1" s="15"/>
      <c r="J1" s="17"/>
      <c r="K1" s="17"/>
      <c r="L1" s="15"/>
      <c r="M1" s="83"/>
      <c r="O1" s="89"/>
      <c r="P1" s="82" t="s">
        <v>96</v>
      </c>
      <c r="Q1" s="14"/>
      <c r="R1" s="71"/>
      <c r="S1" s="17"/>
      <c r="T1" s="16"/>
      <c r="U1" s="15"/>
      <c r="V1" s="15"/>
      <c r="W1" s="15"/>
      <c r="X1" s="17"/>
      <c r="Y1" s="17"/>
      <c r="Z1" s="15"/>
      <c r="AA1" s="83"/>
    </row>
    <row r="2" spans="1:27" ht="12.75">
      <c r="A2" s="88">
        <v>0</v>
      </c>
      <c r="B2" s="72" t="s">
        <v>4</v>
      </c>
      <c r="C2" s="72" t="s">
        <v>28</v>
      </c>
      <c r="D2" s="73" t="s">
        <v>5</v>
      </c>
      <c r="E2" s="72" t="s">
        <v>6</v>
      </c>
      <c r="F2" s="74" t="s">
        <v>7</v>
      </c>
      <c r="G2" s="74" t="s">
        <v>8</v>
      </c>
      <c r="H2" s="74" t="s">
        <v>9</v>
      </c>
      <c r="I2" s="74" t="s">
        <v>10</v>
      </c>
      <c r="J2" s="72" t="s">
        <v>11</v>
      </c>
      <c r="K2" s="74" t="s">
        <v>17</v>
      </c>
      <c r="L2" s="74" t="s">
        <v>18</v>
      </c>
      <c r="M2" s="84"/>
      <c r="O2" s="88">
        <v>0</v>
      </c>
      <c r="P2" s="72" t="s">
        <v>4</v>
      </c>
      <c r="Q2" s="72" t="s">
        <v>28</v>
      </c>
      <c r="R2" s="73" t="s">
        <v>5</v>
      </c>
      <c r="S2" s="72" t="s">
        <v>6</v>
      </c>
      <c r="T2" s="74" t="s">
        <v>7</v>
      </c>
      <c r="U2" s="74" t="s">
        <v>8</v>
      </c>
      <c r="V2" s="74" t="s">
        <v>9</v>
      </c>
      <c r="W2" s="74" t="s">
        <v>10</v>
      </c>
      <c r="X2" s="72" t="s">
        <v>11</v>
      </c>
      <c r="Y2" s="74" t="s">
        <v>17</v>
      </c>
      <c r="Z2" s="74" t="s">
        <v>18</v>
      </c>
      <c r="AA2" s="84"/>
    </row>
    <row r="3" spans="1:27" ht="12.75">
      <c r="A3" s="90">
        <v>1</v>
      </c>
      <c r="B3" s="76" t="s">
        <v>48</v>
      </c>
      <c r="C3" s="76" t="s">
        <v>42</v>
      </c>
      <c r="D3" s="75">
        <v>2637</v>
      </c>
      <c r="E3" s="77" t="s">
        <v>47</v>
      </c>
      <c r="F3" s="67">
        <v>24</v>
      </c>
      <c r="G3" s="67">
        <v>26</v>
      </c>
      <c r="H3" s="67">
        <v>21</v>
      </c>
      <c r="I3" s="67">
        <v>21</v>
      </c>
      <c r="J3" s="80">
        <v>92</v>
      </c>
      <c r="K3" s="69">
        <v>5</v>
      </c>
      <c r="L3" s="69">
        <v>3</v>
      </c>
      <c r="M3" s="86"/>
      <c r="O3" s="90">
        <v>1</v>
      </c>
      <c r="P3" s="76" t="s">
        <v>69</v>
      </c>
      <c r="Q3" s="76" t="s">
        <v>30</v>
      </c>
      <c r="R3" s="75">
        <v>405</v>
      </c>
      <c r="S3" s="77" t="s">
        <v>54</v>
      </c>
      <c r="T3" s="67">
        <v>26</v>
      </c>
      <c r="U3" s="67">
        <v>22</v>
      </c>
      <c r="V3" s="67">
        <v>23</v>
      </c>
      <c r="W3" s="67">
        <v>26</v>
      </c>
      <c r="X3" s="80">
        <v>97</v>
      </c>
      <c r="Y3" s="69">
        <v>4</v>
      </c>
      <c r="Z3" s="69">
        <v>3</v>
      </c>
      <c r="AA3" s="87"/>
    </row>
    <row r="4" spans="1:27" ht="12.75">
      <c r="A4" s="90">
        <v>2</v>
      </c>
      <c r="B4" s="76" t="s">
        <v>51</v>
      </c>
      <c r="C4" s="76" t="s">
        <v>30</v>
      </c>
      <c r="D4" s="75">
        <v>536</v>
      </c>
      <c r="E4" s="77" t="s">
        <v>47</v>
      </c>
      <c r="F4" s="67">
        <v>21</v>
      </c>
      <c r="G4" s="67">
        <v>24</v>
      </c>
      <c r="H4" s="67">
        <v>25</v>
      </c>
      <c r="I4" s="67">
        <v>24</v>
      </c>
      <c r="J4" s="80">
        <v>94</v>
      </c>
      <c r="K4" s="69">
        <v>4</v>
      </c>
      <c r="L4" s="69">
        <v>0</v>
      </c>
      <c r="M4" s="87"/>
      <c r="O4" s="90">
        <v>2</v>
      </c>
      <c r="P4" s="76" t="s">
        <v>104</v>
      </c>
      <c r="Q4" s="76" t="s">
        <v>105</v>
      </c>
      <c r="R4" s="75">
        <v>1735</v>
      </c>
      <c r="S4" s="77" t="s">
        <v>54</v>
      </c>
      <c r="T4" s="67">
        <v>24</v>
      </c>
      <c r="U4" s="67">
        <v>22</v>
      </c>
      <c r="V4" s="67">
        <v>28</v>
      </c>
      <c r="W4" s="67">
        <v>25</v>
      </c>
      <c r="X4" s="80">
        <v>99</v>
      </c>
      <c r="Y4" s="69">
        <v>6</v>
      </c>
      <c r="Z4" s="69">
        <v>1</v>
      </c>
      <c r="AA4" s="87"/>
    </row>
    <row r="5" spans="1:27" ht="12.75">
      <c r="A5" s="90">
        <v>3</v>
      </c>
      <c r="B5" s="76" t="s">
        <v>46</v>
      </c>
      <c r="C5" s="76" t="s">
        <v>41</v>
      </c>
      <c r="D5" s="75">
        <v>10005</v>
      </c>
      <c r="E5" s="77" t="s">
        <v>47</v>
      </c>
      <c r="F5" s="67">
        <v>24</v>
      </c>
      <c r="G5" s="67">
        <v>22</v>
      </c>
      <c r="H5" s="67">
        <v>24</v>
      </c>
      <c r="I5" s="67">
        <v>25</v>
      </c>
      <c r="J5" s="80">
        <v>95</v>
      </c>
      <c r="K5" s="69">
        <v>3</v>
      </c>
      <c r="L5" s="69">
        <v>0</v>
      </c>
      <c r="M5" s="87"/>
      <c r="O5" s="90">
        <v>3</v>
      </c>
      <c r="P5" s="76" t="s">
        <v>106</v>
      </c>
      <c r="Q5" s="76" t="s">
        <v>105</v>
      </c>
      <c r="R5" s="75">
        <v>876</v>
      </c>
      <c r="S5" s="77" t="s">
        <v>54</v>
      </c>
      <c r="T5" s="67">
        <v>27</v>
      </c>
      <c r="U5" s="67">
        <v>25</v>
      </c>
      <c r="V5" s="67">
        <v>23</v>
      </c>
      <c r="W5" s="67">
        <v>25</v>
      </c>
      <c r="X5" s="80">
        <v>100</v>
      </c>
      <c r="Y5" s="69">
        <v>2</v>
      </c>
      <c r="Z5" s="69">
        <v>2</v>
      </c>
      <c r="AA5" s="87">
        <v>1.1</v>
      </c>
    </row>
    <row r="6" spans="1:27" ht="12.75">
      <c r="A6" s="90">
        <v>4</v>
      </c>
      <c r="B6" s="76" t="s">
        <v>49</v>
      </c>
      <c r="C6" s="76" t="s">
        <v>30</v>
      </c>
      <c r="D6" s="75">
        <v>2798</v>
      </c>
      <c r="E6" s="77" t="s">
        <v>50</v>
      </c>
      <c r="F6" s="67">
        <v>21</v>
      </c>
      <c r="G6" s="67">
        <v>23</v>
      </c>
      <c r="H6" s="67">
        <v>28</v>
      </c>
      <c r="I6" s="67">
        <v>25</v>
      </c>
      <c r="J6" s="80">
        <v>97</v>
      </c>
      <c r="K6" s="69">
        <v>7</v>
      </c>
      <c r="L6" s="69">
        <v>2</v>
      </c>
      <c r="M6" s="87"/>
      <c r="O6" s="90">
        <v>4</v>
      </c>
      <c r="P6" s="76" t="s">
        <v>57</v>
      </c>
      <c r="Q6" s="76" t="s">
        <v>43</v>
      </c>
      <c r="R6" s="75">
        <v>572</v>
      </c>
      <c r="S6" s="77" t="s">
        <v>54</v>
      </c>
      <c r="T6" s="67">
        <v>24</v>
      </c>
      <c r="U6" s="67">
        <v>24</v>
      </c>
      <c r="V6" s="67">
        <v>26</v>
      </c>
      <c r="W6" s="67">
        <v>26</v>
      </c>
      <c r="X6" s="80">
        <v>100</v>
      </c>
      <c r="Y6" s="69">
        <v>4</v>
      </c>
      <c r="Z6" s="69">
        <v>0</v>
      </c>
      <c r="AA6" s="87">
        <v>1.2</v>
      </c>
    </row>
    <row r="7" spans="1:27" ht="12.75">
      <c r="A7" s="90">
        <v>5</v>
      </c>
      <c r="B7" s="76" t="s">
        <v>56</v>
      </c>
      <c r="C7" s="76" t="s">
        <v>39</v>
      </c>
      <c r="D7" s="75">
        <v>10004</v>
      </c>
      <c r="E7" s="77" t="s">
        <v>50</v>
      </c>
      <c r="F7" s="67">
        <v>27</v>
      </c>
      <c r="G7" s="67">
        <v>24</v>
      </c>
      <c r="H7" s="67">
        <v>23</v>
      </c>
      <c r="I7" s="67">
        <v>24</v>
      </c>
      <c r="J7" s="80">
        <v>98</v>
      </c>
      <c r="K7" s="69">
        <v>4</v>
      </c>
      <c r="L7" s="69">
        <v>0</v>
      </c>
      <c r="M7" s="87"/>
      <c r="O7" s="90">
        <v>5</v>
      </c>
      <c r="P7" s="76" t="s">
        <v>107</v>
      </c>
      <c r="Q7" s="76" t="s">
        <v>108</v>
      </c>
      <c r="R7" s="75">
        <v>579</v>
      </c>
      <c r="S7" s="77" t="s">
        <v>54</v>
      </c>
      <c r="T7" s="67">
        <v>24</v>
      </c>
      <c r="U7" s="67">
        <v>23</v>
      </c>
      <c r="V7" s="67">
        <v>24</v>
      </c>
      <c r="W7" s="67">
        <v>29</v>
      </c>
      <c r="X7" s="80">
        <v>100</v>
      </c>
      <c r="Y7" s="69">
        <v>6</v>
      </c>
      <c r="Z7" s="69">
        <v>0</v>
      </c>
      <c r="AA7" s="87">
        <v>2</v>
      </c>
    </row>
    <row r="8" spans="1:27" ht="12.75">
      <c r="A8" s="90">
        <v>6</v>
      </c>
      <c r="B8" s="76" t="s">
        <v>109</v>
      </c>
      <c r="C8" s="76" t="s">
        <v>33</v>
      </c>
      <c r="D8" s="75">
        <v>1835</v>
      </c>
      <c r="E8" s="77" t="s">
        <v>47</v>
      </c>
      <c r="F8" s="67">
        <v>27</v>
      </c>
      <c r="G8" s="67">
        <v>26</v>
      </c>
      <c r="H8" s="67">
        <v>24</v>
      </c>
      <c r="I8" s="67">
        <v>24</v>
      </c>
      <c r="J8" s="80">
        <v>101</v>
      </c>
      <c r="K8" s="69">
        <v>3</v>
      </c>
      <c r="L8" s="69">
        <v>2</v>
      </c>
      <c r="M8" s="87"/>
      <c r="O8" s="90">
        <v>6</v>
      </c>
      <c r="P8" s="76" t="s">
        <v>60</v>
      </c>
      <c r="Q8" s="76" t="s">
        <v>35</v>
      </c>
      <c r="R8" s="75">
        <v>66</v>
      </c>
      <c r="S8" s="77" t="s">
        <v>61</v>
      </c>
      <c r="T8" s="67">
        <v>23</v>
      </c>
      <c r="U8" s="67">
        <v>27</v>
      </c>
      <c r="V8" s="67">
        <v>27</v>
      </c>
      <c r="W8" s="67">
        <v>24</v>
      </c>
      <c r="X8" s="80">
        <v>101</v>
      </c>
      <c r="Y8" s="69">
        <v>4</v>
      </c>
      <c r="Z8" s="69">
        <v>3</v>
      </c>
      <c r="AA8" s="87"/>
    </row>
    <row r="9" spans="1:27" ht="12.75">
      <c r="A9" s="90">
        <v>6</v>
      </c>
      <c r="B9" s="76" t="s">
        <v>76</v>
      </c>
      <c r="C9" s="76" t="s">
        <v>37</v>
      </c>
      <c r="D9" s="75">
        <v>2327</v>
      </c>
      <c r="E9" s="77" t="s">
        <v>47</v>
      </c>
      <c r="F9" s="67">
        <v>24</v>
      </c>
      <c r="G9" s="67">
        <v>26</v>
      </c>
      <c r="H9" s="67">
        <v>28</v>
      </c>
      <c r="I9" s="67">
        <v>23</v>
      </c>
      <c r="J9" s="80">
        <v>101</v>
      </c>
      <c r="K9" s="69">
        <v>5</v>
      </c>
      <c r="L9" s="69">
        <v>2</v>
      </c>
      <c r="M9" s="87"/>
      <c r="O9" s="90">
        <v>7</v>
      </c>
      <c r="P9" s="76" t="s">
        <v>110</v>
      </c>
      <c r="Q9" s="76" t="s">
        <v>30</v>
      </c>
      <c r="R9" s="75">
        <v>732</v>
      </c>
      <c r="S9" s="77" t="s">
        <v>54</v>
      </c>
      <c r="T9" s="67">
        <v>25</v>
      </c>
      <c r="U9" s="67">
        <v>25</v>
      </c>
      <c r="V9" s="67">
        <v>30</v>
      </c>
      <c r="W9" s="67">
        <v>22</v>
      </c>
      <c r="X9" s="80">
        <v>102</v>
      </c>
      <c r="Y9" s="69">
        <v>8</v>
      </c>
      <c r="Z9" s="69">
        <v>0</v>
      </c>
      <c r="AA9" s="87"/>
    </row>
    <row r="10" spans="1:27" ht="12.75">
      <c r="A10" s="90">
        <v>8</v>
      </c>
      <c r="B10" s="76" t="s">
        <v>111</v>
      </c>
      <c r="C10" s="76" t="s">
        <v>32</v>
      </c>
      <c r="D10" s="75">
        <v>1902</v>
      </c>
      <c r="E10" s="77" t="s">
        <v>47</v>
      </c>
      <c r="F10" s="67">
        <v>25</v>
      </c>
      <c r="G10" s="67">
        <v>31</v>
      </c>
      <c r="H10" s="67">
        <v>22</v>
      </c>
      <c r="I10" s="67">
        <v>25</v>
      </c>
      <c r="J10" s="80">
        <v>103</v>
      </c>
      <c r="K10" s="69">
        <v>9</v>
      </c>
      <c r="L10" s="69">
        <v>0</v>
      </c>
      <c r="M10" s="87"/>
      <c r="O10" s="90">
        <v>8</v>
      </c>
      <c r="P10" s="76" t="s">
        <v>53</v>
      </c>
      <c r="Q10" s="76" t="s">
        <v>30</v>
      </c>
      <c r="R10" s="75">
        <v>365</v>
      </c>
      <c r="S10" s="77" t="s">
        <v>54</v>
      </c>
      <c r="T10" s="67">
        <v>24</v>
      </c>
      <c r="U10" s="67">
        <v>31</v>
      </c>
      <c r="V10" s="67">
        <v>22</v>
      </c>
      <c r="W10" s="67">
        <v>27</v>
      </c>
      <c r="X10" s="80">
        <v>104</v>
      </c>
      <c r="Y10" s="69">
        <v>9</v>
      </c>
      <c r="Z10" s="69">
        <v>3</v>
      </c>
      <c r="AA10" s="87"/>
    </row>
    <row r="11" spans="1:27" ht="12.75">
      <c r="A11" s="90">
        <v>8</v>
      </c>
      <c r="B11" s="76" t="s">
        <v>80</v>
      </c>
      <c r="C11" s="76" t="s">
        <v>31</v>
      </c>
      <c r="D11" s="75">
        <v>3396</v>
      </c>
      <c r="E11" s="77" t="s">
        <v>47</v>
      </c>
      <c r="F11" s="67">
        <v>21</v>
      </c>
      <c r="G11" s="67">
        <v>27</v>
      </c>
      <c r="H11" s="67">
        <v>24</v>
      </c>
      <c r="I11" s="67">
        <v>31</v>
      </c>
      <c r="J11" s="80">
        <v>103</v>
      </c>
      <c r="K11" s="69">
        <v>10</v>
      </c>
      <c r="L11" s="69">
        <v>3</v>
      </c>
      <c r="M11" s="86"/>
      <c r="O11" s="90">
        <v>9</v>
      </c>
      <c r="P11" s="76" t="s">
        <v>71</v>
      </c>
      <c r="Q11" s="76" t="s">
        <v>33</v>
      </c>
      <c r="R11" s="75">
        <v>3515</v>
      </c>
      <c r="S11" s="77" t="s">
        <v>54</v>
      </c>
      <c r="T11" s="67">
        <v>29</v>
      </c>
      <c r="U11" s="67">
        <v>28</v>
      </c>
      <c r="V11" s="67">
        <v>23</v>
      </c>
      <c r="W11" s="67">
        <v>26</v>
      </c>
      <c r="X11" s="80">
        <v>106</v>
      </c>
      <c r="Y11" s="69">
        <v>6</v>
      </c>
      <c r="Z11" s="69">
        <v>2</v>
      </c>
      <c r="AA11" s="87"/>
    </row>
    <row r="12" spans="1:27" ht="12.75">
      <c r="A12" s="90">
        <v>10</v>
      </c>
      <c r="B12" s="76" t="s">
        <v>52</v>
      </c>
      <c r="C12" s="76" t="s">
        <v>30</v>
      </c>
      <c r="D12" s="75">
        <v>1934</v>
      </c>
      <c r="E12" s="77" t="s">
        <v>50</v>
      </c>
      <c r="F12" s="67">
        <v>26</v>
      </c>
      <c r="G12" s="67">
        <v>33</v>
      </c>
      <c r="H12" s="67">
        <v>24</v>
      </c>
      <c r="I12" s="67">
        <v>21</v>
      </c>
      <c r="J12" s="80">
        <v>104</v>
      </c>
      <c r="K12" s="69">
        <v>12</v>
      </c>
      <c r="L12" s="69">
        <v>2</v>
      </c>
      <c r="M12" s="87"/>
      <c r="O12" s="90">
        <v>10</v>
      </c>
      <c r="P12" s="76" t="s">
        <v>78</v>
      </c>
      <c r="Q12" s="76" t="s">
        <v>30</v>
      </c>
      <c r="R12" s="75">
        <v>2484</v>
      </c>
      <c r="S12" s="77" t="s">
        <v>54</v>
      </c>
      <c r="T12" s="67">
        <v>25</v>
      </c>
      <c r="U12" s="67">
        <v>25</v>
      </c>
      <c r="V12" s="67">
        <v>28</v>
      </c>
      <c r="W12" s="67">
        <v>29</v>
      </c>
      <c r="X12" s="80">
        <v>107</v>
      </c>
      <c r="Y12" s="69">
        <v>4</v>
      </c>
      <c r="Z12" s="69">
        <v>3</v>
      </c>
      <c r="AA12" s="87"/>
    </row>
    <row r="13" spans="1:27" ht="12.75">
      <c r="A13" s="90">
        <v>11</v>
      </c>
      <c r="B13" s="76" t="s">
        <v>112</v>
      </c>
      <c r="C13" s="76" t="s">
        <v>105</v>
      </c>
      <c r="D13" s="75">
        <v>1983</v>
      </c>
      <c r="E13" s="77" t="s">
        <v>47</v>
      </c>
      <c r="F13" s="67">
        <v>25</v>
      </c>
      <c r="G13" s="67">
        <v>27</v>
      </c>
      <c r="H13" s="67">
        <v>27</v>
      </c>
      <c r="I13" s="67">
        <v>26</v>
      </c>
      <c r="J13" s="80">
        <v>105</v>
      </c>
      <c r="K13" s="69">
        <v>2</v>
      </c>
      <c r="L13" s="69">
        <v>1</v>
      </c>
      <c r="M13" s="87"/>
      <c r="O13" s="90">
        <v>11</v>
      </c>
      <c r="P13" s="76" t="s">
        <v>63</v>
      </c>
      <c r="Q13" s="76" t="s">
        <v>64</v>
      </c>
      <c r="R13" s="75">
        <v>952</v>
      </c>
      <c r="S13" s="77" t="s">
        <v>61</v>
      </c>
      <c r="T13" s="67">
        <v>29</v>
      </c>
      <c r="U13" s="67">
        <v>27</v>
      </c>
      <c r="V13" s="67">
        <v>27</v>
      </c>
      <c r="W13" s="67">
        <v>25</v>
      </c>
      <c r="X13" s="80">
        <v>108</v>
      </c>
      <c r="Y13" s="69">
        <v>4</v>
      </c>
      <c r="Z13" s="69">
        <v>0</v>
      </c>
      <c r="AA13" s="86"/>
    </row>
    <row r="14" spans="1:27" ht="12.75">
      <c r="A14" s="90">
        <v>12</v>
      </c>
      <c r="B14" s="76" t="s">
        <v>113</v>
      </c>
      <c r="C14" s="76" t="s">
        <v>30</v>
      </c>
      <c r="D14" s="75">
        <v>2672</v>
      </c>
      <c r="E14" s="77" t="s">
        <v>47</v>
      </c>
      <c r="F14" s="67">
        <v>28</v>
      </c>
      <c r="G14" s="67">
        <v>25</v>
      </c>
      <c r="H14" s="67">
        <v>27</v>
      </c>
      <c r="I14" s="67">
        <v>26</v>
      </c>
      <c r="J14" s="80">
        <v>106</v>
      </c>
      <c r="K14" s="69">
        <v>3</v>
      </c>
      <c r="L14" s="69">
        <v>1</v>
      </c>
      <c r="M14" s="87"/>
      <c r="O14" s="90">
        <v>12</v>
      </c>
      <c r="P14" s="76" t="s">
        <v>79</v>
      </c>
      <c r="Q14" s="76" t="s">
        <v>30</v>
      </c>
      <c r="R14" s="75">
        <v>3286</v>
      </c>
      <c r="S14" s="77" t="s">
        <v>61</v>
      </c>
      <c r="T14" s="67">
        <v>30</v>
      </c>
      <c r="U14" s="67">
        <v>26</v>
      </c>
      <c r="V14" s="67">
        <v>29</v>
      </c>
      <c r="W14" s="67">
        <v>26</v>
      </c>
      <c r="X14" s="80">
        <v>111</v>
      </c>
      <c r="Y14" s="69">
        <v>4</v>
      </c>
      <c r="Z14" s="69">
        <v>3</v>
      </c>
      <c r="AA14" s="86"/>
    </row>
    <row r="15" spans="1:27" ht="12.75">
      <c r="A15" s="90">
        <v>12</v>
      </c>
      <c r="B15" s="76" t="s">
        <v>114</v>
      </c>
      <c r="C15" s="76" t="s">
        <v>30</v>
      </c>
      <c r="D15" s="75">
        <v>1376</v>
      </c>
      <c r="E15" s="77" t="s">
        <v>47</v>
      </c>
      <c r="F15" s="67">
        <v>28</v>
      </c>
      <c r="G15" s="67">
        <v>24</v>
      </c>
      <c r="H15" s="67">
        <v>31</v>
      </c>
      <c r="I15" s="67">
        <v>23</v>
      </c>
      <c r="J15" s="80">
        <v>106</v>
      </c>
      <c r="K15" s="69">
        <v>8</v>
      </c>
      <c r="L15" s="69">
        <v>4</v>
      </c>
      <c r="O15" s="90">
        <v>13</v>
      </c>
      <c r="P15" s="76" t="s">
        <v>83</v>
      </c>
      <c r="Q15" s="76" t="s">
        <v>38</v>
      </c>
      <c r="R15" s="75">
        <v>563</v>
      </c>
      <c r="S15" s="77" t="s">
        <v>61</v>
      </c>
      <c r="T15" s="67">
        <v>27</v>
      </c>
      <c r="U15" s="67">
        <v>25</v>
      </c>
      <c r="V15" s="67">
        <v>29</v>
      </c>
      <c r="W15" s="67">
        <v>31</v>
      </c>
      <c r="X15" s="80">
        <v>112</v>
      </c>
      <c r="Y15" s="69">
        <v>6</v>
      </c>
      <c r="Z15" s="69">
        <v>2</v>
      </c>
      <c r="AA15" s="86"/>
    </row>
    <row r="16" spans="1:27" ht="12.75">
      <c r="A16" s="90">
        <v>14</v>
      </c>
      <c r="B16" s="76" t="s">
        <v>58</v>
      </c>
      <c r="C16" s="76" t="s">
        <v>37</v>
      </c>
      <c r="D16" s="75">
        <v>2356</v>
      </c>
      <c r="E16" s="77" t="s">
        <v>47</v>
      </c>
      <c r="F16" s="67">
        <v>30</v>
      </c>
      <c r="G16" s="67">
        <v>28</v>
      </c>
      <c r="H16" s="67">
        <v>26</v>
      </c>
      <c r="I16" s="67">
        <v>27</v>
      </c>
      <c r="J16" s="80">
        <v>111</v>
      </c>
      <c r="K16" s="69">
        <v>4</v>
      </c>
      <c r="L16" s="69">
        <v>1</v>
      </c>
      <c r="O16" s="90">
        <v>13</v>
      </c>
      <c r="P16" s="76" t="s">
        <v>77</v>
      </c>
      <c r="Q16" s="76" t="s">
        <v>37</v>
      </c>
      <c r="R16" s="75">
        <v>2086</v>
      </c>
      <c r="S16" s="77" t="s">
        <v>54</v>
      </c>
      <c r="T16" s="67">
        <v>34</v>
      </c>
      <c r="U16" s="67">
        <v>25</v>
      </c>
      <c r="V16" s="67">
        <v>26</v>
      </c>
      <c r="W16" s="67">
        <v>27</v>
      </c>
      <c r="X16" s="80">
        <v>112</v>
      </c>
      <c r="Y16" s="69">
        <v>9</v>
      </c>
      <c r="Z16" s="69">
        <v>1</v>
      </c>
      <c r="AA16" s="87"/>
    </row>
    <row r="17" spans="1:27" ht="12.75">
      <c r="A17" s="90">
        <v>15</v>
      </c>
      <c r="B17" s="76" t="s">
        <v>115</v>
      </c>
      <c r="C17" s="76" t="s">
        <v>105</v>
      </c>
      <c r="D17" s="75">
        <v>3522</v>
      </c>
      <c r="E17" s="77" t="s">
        <v>47</v>
      </c>
      <c r="F17" s="67">
        <v>35</v>
      </c>
      <c r="G17" s="67">
        <v>30</v>
      </c>
      <c r="H17" s="67">
        <v>24</v>
      </c>
      <c r="I17" s="67">
        <v>29</v>
      </c>
      <c r="J17" s="80">
        <v>118</v>
      </c>
      <c r="K17" s="69">
        <v>11</v>
      </c>
      <c r="L17" s="69">
        <v>1</v>
      </c>
      <c r="O17" s="90">
        <v>15</v>
      </c>
      <c r="P17" s="76" t="s">
        <v>70</v>
      </c>
      <c r="Q17" s="76" t="s">
        <v>43</v>
      </c>
      <c r="R17" s="75">
        <v>2567</v>
      </c>
      <c r="S17" s="77" t="s">
        <v>61</v>
      </c>
      <c r="T17" s="67">
        <v>29</v>
      </c>
      <c r="U17" s="67">
        <v>25</v>
      </c>
      <c r="V17" s="67">
        <v>26</v>
      </c>
      <c r="W17" s="67">
        <v>37</v>
      </c>
      <c r="X17" s="80">
        <v>117</v>
      </c>
      <c r="Y17" s="69">
        <v>12</v>
      </c>
      <c r="Z17" s="69">
        <v>3</v>
      </c>
      <c r="AA17" s="87"/>
    </row>
    <row r="18" spans="1:27" ht="12.75">
      <c r="A18" s="90">
        <v>16</v>
      </c>
      <c r="B18" s="76" t="s">
        <v>116</v>
      </c>
      <c r="C18" s="76" t="s">
        <v>105</v>
      </c>
      <c r="D18" s="75">
        <v>799</v>
      </c>
      <c r="E18" s="77" t="s">
        <v>47</v>
      </c>
      <c r="F18" s="67">
        <v>32</v>
      </c>
      <c r="G18" s="67">
        <v>27</v>
      </c>
      <c r="H18" s="67">
        <v>31</v>
      </c>
      <c r="I18" s="67">
        <v>29</v>
      </c>
      <c r="J18" s="80">
        <v>119</v>
      </c>
      <c r="K18" s="69">
        <v>5</v>
      </c>
      <c r="L18" s="69">
        <v>2</v>
      </c>
      <c r="O18" s="90">
        <v>16</v>
      </c>
      <c r="P18" s="76" t="s">
        <v>117</v>
      </c>
      <c r="Q18" s="76" t="s">
        <v>43</v>
      </c>
      <c r="R18" s="75">
        <v>2374</v>
      </c>
      <c r="S18" s="77" t="s">
        <v>61</v>
      </c>
      <c r="T18" s="67">
        <v>30</v>
      </c>
      <c r="U18" s="67">
        <v>28</v>
      </c>
      <c r="V18" s="67">
        <v>27</v>
      </c>
      <c r="W18" s="67">
        <v>34</v>
      </c>
      <c r="X18" s="80">
        <v>119</v>
      </c>
      <c r="Y18" s="69">
        <v>7</v>
      </c>
      <c r="Z18" s="69">
        <v>2</v>
      </c>
      <c r="AA18" s="87"/>
    </row>
    <row r="19" spans="1:27" ht="12.75">
      <c r="A19" s="90">
        <v>17</v>
      </c>
      <c r="B19" s="76" t="s">
        <v>119</v>
      </c>
      <c r="C19" s="76" t="s">
        <v>105</v>
      </c>
      <c r="D19" s="75">
        <v>3505</v>
      </c>
      <c r="E19" s="77" t="s">
        <v>120</v>
      </c>
      <c r="F19" s="67">
        <v>33</v>
      </c>
      <c r="G19" s="67">
        <v>26</v>
      </c>
      <c r="H19" s="67">
        <v>39</v>
      </c>
      <c r="I19" s="67">
        <v>27</v>
      </c>
      <c r="J19" s="80">
        <v>125</v>
      </c>
      <c r="K19" s="69">
        <v>13</v>
      </c>
      <c r="L19" s="69">
        <v>6</v>
      </c>
      <c r="O19" s="90">
        <v>16</v>
      </c>
      <c r="P19" s="76" t="s">
        <v>75</v>
      </c>
      <c r="Q19" s="76" t="s">
        <v>30</v>
      </c>
      <c r="R19" s="75">
        <v>1815</v>
      </c>
      <c r="S19" s="77" t="s">
        <v>61</v>
      </c>
      <c r="T19" s="67">
        <v>28</v>
      </c>
      <c r="U19" s="67">
        <v>27</v>
      </c>
      <c r="V19" s="67">
        <v>37</v>
      </c>
      <c r="W19" s="67">
        <v>27</v>
      </c>
      <c r="X19" s="80">
        <v>119</v>
      </c>
      <c r="Y19" s="69">
        <v>10</v>
      </c>
      <c r="Z19" s="69">
        <v>1</v>
      </c>
      <c r="AA19" s="86"/>
    </row>
    <row r="20" spans="1:26" ht="12.75">
      <c r="A20" s="89"/>
      <c r="B20" s="82" t="s">
        <v>95</v>
      </c>
      <c r="C20" s="14"/>
      <c r="D20" s="71"/>
      <c r="E20" s="17"/>
      <c r="F20" s="16"/>
      <c r="G20" s="15"/>
      <c r="H20" s="15"/>
      <c r="I20" s="15"/>
      <c r="J20" s="17"/>
      <c r="K20" s="17"/>
      <c r="L20" s="15"/>
      <c r="M20" s="83"/>
      <c r="O20" s="90">
        <v>18</v>
      </c>
      <c r="P20" s="76" t="s">
        <v>88</v>
      </c>
      <c r="Q20" s="76" t="s">
        <v>30</v>
      </c>
      <c r="R20" s="75">
        <v>398</v>
      </c>
      <c r="S20" s="77" t="s">
        <v>61</v>
      </c>
      <c r="T20" s="67">
        <v>24</v>
      </c>
      <c r="U20" s="67">
        <v>31</v>
      </c>
      <c r="V20" s="67">
        <v>35</v>
      </c>
      <c r="W20" s="67">
        <v>32</v>
      </c>
      <c r="X20" s="80">
        <v>122</v>
      </c>
      <c r="Y20" s="69">
        <v>11</v>
      </c>
      <c r="Z20" s="69">
        <v>1</v>
      </c>
    </row>
    <row r="21" spans="1:26" ht="12.75">
      <c r="A21" s="88">
        <v>0</v>
      </c>
      <c r="B21" s="72" t="s">
        <v>4</v>
      </c>
      <c r="C21" s="72" t="s">
        <v>28</v>
      </c>
      <c r="D21" s="73" t="s">
        <v>5</v>
      </c>
      <c r="E21" s="72" t="s">
        <v>6</v>
      </c>
      <c r="F21" s="74" t="s">
        <v>7</v>
      </c>
      <c r="G21" s="74" t="s">
        <v>8</v>
      </c>
      <c r="H21" s="74" t="s">
        <v>9</v>
      </c>
      <c r="I21" s="74" t="s">
        <v>10</v>
      </c>
      <c r="J21" s="72" t="s">
        <v>11</v>
      </c>
      <c r="K21" s="74" t="s">
        <v>17</v>
      </c>
      <c r="L21" s="74" t="s">
        <v>18</v>
      </c>
      <c r="M21" s="84"/>
      <c r="O21" s="90">
        <v>19</v>
      </c>
      <c r="P21" s="76" t="s">
        <v>62</v>
      </c>
      <c r="Q21" s="76" t="s">
        <v>36</v>
      </c>
      <c r="R21" s="75">
        <v>2744</v>
      </c>
      <c r="S21" s="77" t="s">
        <v>61</v>
      </c>
      <c r="T21" s="67">
        <v>31</v>
      </c>
      <c r="U21" s="67">
        <v>36</v>
      </c>
      <c r="V21" s="67">
        <v>36</v>
      </c>
      <c r="W21" s="67">
        <v>35</v>
      </c>
      <c r="X21" s="80">
        <v>138</v>
      </c>
      <c r="Y21" s="69">
        <v>5</v>
      </c>
      <c r="Z21" s="69">
        <v>1</v>
      </c>
    </row>
    <row r="22" spans="1:27" ht="12.75">
      <c r="A22" s="89">
        <v>1</v>
      </c>
      <c r="B22" s="76" t="s">
        <v>73</v>
      </c>
      <c r="C22" s="76" t="s">
        <v>36</v>
      </c>
      <c r="D22" s="75">
        <v>3320</v>
      </c>
      <c r="E22" s="77" t="s">
        <v>74</v>
      </c>
      <c r="F22" s="67">
        <v>25</v>
      </c>
      <c r="G22" s="67">
        <v>26</v>
      </c>
      <c r="H22" s="67">
        <v>28</v>
      </c>
      <c r="I22" s="67">
        <v>28</v>
      </c>
      <c r="J22" s="80">
        <v>107</v>
      </c>
      <c r="K22" s="69">
        <v>3</v>
      </c>
      <c r="L22" s="69">
        <v>2</v>
      </c>
      <c r="M22" s="87">
        <v>1</v>
      </c>
      <c r="N22" s="68"/>
      <c r="AA22" s="18"/>
    </row>
    <row r="23" spans="1:13" ht="12.75">
      <c r="A23" s="89">
        <v>2</v>
      </c>
      <c r="B23" s="76" t="s">
        <v>72</v>
      </c>
      <c r="C23" s="76" t="s">
        <v>32</v>
      </c>
      <c r="D23" s="75">
        <v>2204</v>
      </c>
      <c r="E23" s="77" t="s">
        <v>67</v>
      </c>
      <c r="F23" s="67">
        <v>24</v>
      </c>
      <c r="G23" s="67">
        <v>27</v>
      </c>
      <c r="H23" s="67">
        <v>27</v>
      </c>
      <c r="I23" s="67">
        <v>29</v>
      </c>
      <c r="J23" s="80">
        <v>107</v>
      </c>
      <c r="K23" s="69">
        <v>5</v>
      </c>
      <c r="L23" s="69">
        <v>0</v>
      </c>
      <c r="M23" s="87">
        <v>2</v>
      </c>
    </row>
    <row r="24" spans="1:13" ht="12.75">
      <c r="A24" s="89">
        <v>3</v>
      </c>
      <c r="B24" s="76" t="s">
        <v>66</v>
      </c>
      <c r="C24" s="76" t="s">
        <v>30</v>
      </c>
      <c r="D24" s="75">
        <v>3398</v>
      </c>
      <c r="E24" s="77" t="s">
        <v>67</v>
      </c>
      <c r="F24" s="67">
        <v>26</v>
      </c>
      <c r="G24" s="67">
        <v>32</v>
      </c>
      <c r="H24" s="67">
        <v>24</v>
      </c>
      <c r="I24" s="67">
        <v>33</v>
      </c>
      <c r="J24" s="80">
        <v>115</v>
      </c>
      <c r="K24" s="69">
        <v>9</v>
      </c>
      <c r="L24" s="69">
        <v>6</v>
      </c>
      <c r="M24" s="87">
        <v>1</v>
      </c>
    </row>
    <row r="25" spans="1:13" ht="12.75">
      <c r="A25" s="89">
        <v>4</v>
      </c>
      <c r="B25" s="76" t="s">
        <v>87</v>
      </c>
      <c r="C25" s="76" t="s">
        <v>36</v>
      </c>
      <c r="D25" s="75">
        <v>2631</v>
      </c>
      <c r="E25" s="77" t="s">
        <v>82</v>
      </c>
      <c r="F25" s="67">
        <v>33</v>
      </c>
      <c r="G25" s="67">
        <v>26</v>
      </c>
      <c r="H25" s="67">
        <v>28</v>
      </c>
      <c r="I25" s="67">
        <v>28</v>
      </c>
      <c r="J25" s="80">
        <v>115</v>
      </c>
      <c r="K25" s="69">
        <v>7</v>
      </c>
      <c r="L25" s="69">
        <v>0</v>
      </c>
      <c r="M25" s="87">
        <v>2</v>
      </c>
    </row>
    <row r="26" spans="1:13" ht="12.75">
      <c r="A26" s="89">
        <v>5</v>
      </c>
      <c r="B26" s="76" t="s">
        <v>81</v>
      </c>
      <c r="C26" s="76" t="s">
        <v>30</v>
      </c>
      <c r="D26" s="75">
        <v>3287</v>
      </c>
      <c r="E26" s="77" t="s">
        <v>82</v>
      </c>
      <c r="F26" s="67">
        <v>34</v>
      </c>
      <c r="G26" s="67">
        <v>27</v>
      </c>
      <c r="H26" s="67">
        <v>33</v>
      </c>
      <c r="I26" s="67">
        <v>26</v>
      </c>
      <c r="J26" s="80">
        <v>120</v>
      </c>
      <c r="K26" s="69">
        <v>8</v>
      </c>
      <c r="L26" s="69">
        <v>6</v>
      </c>
      <c r="M26" s="87"/>
    </row>
    <row r="27" spans="1:13" ht="12.75">
      <c r="A27" s="91">
        <v>6</v>
      </c>
      <c r="B27" s="76" t="s">
        <v>118</v>
      </c>
      <c r="C27" s="76" t="s">
        <v>31</v>
      </c>
      <c r="D27" s="75">
        <v>3292</v>
      </c>
      <c r="E27" s="77" t="s">
        <v>74</v>
      </c>
      <c r="F27" s="67">
        <v>30</v>
      </c>
      <c r="G27" s="67">
        <v>30</v>
      </c>
      <c r="H27" s="67">
        <v>30</v>
      </c>
      <c r="I27" s="67">
        <v>32</v>
      </c>
      <c r="J27" s="80">
        <v>122</v>
      </c>
      <c r="K27" s="69">
        <v>2</v>
      </c>
      <c r="L27" s="69">
        <v>0</v>
      </c>
      <c r="M27" s="87"/>
    </row>
  </sheetData>
  <sheetProtection/>
  <conditionalFormatting sqref="T5:U7 W5:W7 V6:V7 T8:W21 T1:W4 F1:I27">
    <cfRule type="cellIs" priority="193" dxfId="2" operator="between" stopIfTrue="1">
      <formula>20</formula>
      <formula>24</formula>
    </cfRule>
    <cfRule type="cellIs" priority="194" dxfId="1" operator="between" stopIfTrue="1">
      <formula>25</formula>
      <formula>29</formula>
    </cfRule>
  </conditionalFormatting>
  <conditionalFormatting sqref="F22:I27 F3:I19 T3:W21">
    <cfRule type="cellIs" priority="191" dxfId="7" operator="equal">
      <formula>18</formula>
    </cfRule>
  </conditionalFormatting>
  <conditionalFormatting sqref="F22:I27 F3:I19 T3:W21">
    <cfRule type="cellIs" priority="174" dxfId="0" operator="equal">
      <formula>19</formula>
    </cfRule>
    <cfRule type="cellIs" priority="175" dxfId="2" operator="between">
      <formula>20</formula>
      <formula>24</formula>
    </cfRule>
    <cfRule type="cellIs" priority="176" dxfId="1" operator="between">
      <formula>25</formula>
      <formula>29</formula>
    </cfRule>
  </conditionalFormatting>
  <conditionalFormatting sqref="V5">
    <cfRule type="cellIs" priority="163" dxfId="0" operator="lessThanOrEqual" stopIfTrue="1">
      <formula>19</formula>
    </cfRule>
    <cfRule type="cellIs" priority="164" dxfId="2" operator="between" stopIfTrue="1">
      <formula>20</formula>
      <formula>24</formula>
    </cfRule>
    <cfRule type="cellIs" priority="165" dxfId="1" operator="between" stopIfTrue="1">
      <formula>25</formula>
      <formula>29</formula>
    </cfRule>
  </conditionalFormatting>
  <conditionalFormatting sqref="H22:H27 H8:H19 V6:V21">
    <cfRule type="cellIs" priority="192" dxfId="0" operator="lessThanOrEqual" stopIfTrue="1">
      <formula>19</formula>
    </cfRule>
  </conditionalFormatting>
  <printOptions/>
  <pageMargins left="0.3937007874015748" right="0.3937007874015748" top="0.2755905511811024" bottom="0.1968503937007874" header="0.2362204724409449" footer="0.15748031496062992"/>
  <pageSetup fitToHeight="2" horizontalDpi="600" verticalDpi="600" orientation="landscape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4"/>
  <dimension ref="A2:U21"/>
  <sheetViews>
    <sheetView zoomScalePageLayoutView="0" workbookViewId="0" topLeftCell="A1">
      <selection activeCell="R20" sqref="R20"/>
    </sheetView>
  </sheetViews>
  <sheetFormatPr defaultColWidth="9.140625" defaultRowHeight="12.75"/>
  <cols>
    <col min="1" max="1" width="1.421875" style="22" customWidth="1"/>
    <col min="2" max="2" width="2.421875" style="20" customWidth="1"/>
    <col min="3" max="3" width="16.7109375" style="21" customWidth="1"/>
    <col min="4" max="7" width="5.421875" style="20" customWidth="1"/>
    <col min="8" max="8" width="3.7109375" style="22" customWidth="1"/>
    <col min="9" max="9" width="2.421875" style="22" customWidth="1"/>
    <col min="10" max="10" width="16.7109375" style="21" customWidth="1"/>
    <col min="11" max="14" width="5.421875" style="20" customWidth="1"/>
    <col min="15" max="15" width="3.7109375" style="22" customWidth="1"/>
    <col min="16" max="16" width="2.421875" style="22" customWidth="1"/>
    <col min="17" max="17" width="16.7109375" style="22" customWidth="1"/>
    <col min="18" max="21" width="5.421875" style="22" customWidth="1"/>
    <col min="22" max="22" width="6.28125" style="22" customWidth="1"/>
    <col min="23" max="16384" width="9.140625" style="22" customWidth="1"/>
  </cols>
  <sheetData>
    <row r="1" ht="13.5" thickBot="1"/>
    <row r="2" spans="2:21" ht="23.25" thickBot="1">
      <c r="B2" s="109" t="s">
        <v>129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1"/>
      <c r="O2" s="23"/>
      <c r="P2" s="112"/>
      <c r="Q2" s="112"/>
      <c r="R2" s="112"/>
      <c r="S2" s="112"/>
      <c r="T2" s="112"/>
      <c r="U2" s="112"/>
    </row>
    <row r="3" spans="2:16" ht="22.5"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3"/>
      <c r="P3" s="23"/>
    </row>
    <row r="4" spans="3:21" s="26" customFormat="1" ht="17.25" thickBot="1">
      <c r="C4" s="27" t="s">
        <v>19</v>
      </c>
      <c r="F4" s="28"/>
      <c r="G4" s="28"/>
      <c r="J4" s="27" t="s">
        <v>26</v>
      </c>
      <c r="M4" s="28"/>
      <c r="N4" s="28"/>
      <c r="O4" s="22"/>
      <c r="Q4" s="27" t="s">
        <v>27</v>
      </c>
      <c r="T4" s="28"/>
      <c r="U4" s="28"/>
    </row>
    <row r="5" spans="2:21" ht="15" thickBot="1">
      <c r="B5" s="29"/>
      <c r="C5" s="30" t="s">
        <v>93</v>
      </c>
      <c r="D5" s="31" t="s">
        <v>20</v>
      </c>
      <c r="E5" s="31" t="s">
        <v>21</v>
      </c>
      <c r="F5" s="31" t="s">
        <v>22</v>
      </c>
      <c r="G5" s="31" t="s">
        <v>23</v>
      </c>
      <c r="I5" s="29"/>
      <c r="J5" s="30" t="s">
        <v>121</v>
      </c>
      <c r="K5" s="31" t="s">
        <v>20</v>
      </c>
      <c r="L5" s="31" t="s">
        <v>21</v>
      </c>
      <c r="M5" s="31" t="s">
        <v>22</v>
      </c>
      <c r="N5" s="31" t="s">
        <v>23</v>
      </c>
      <c r="P5" s="29"/>
      <c r="Q5" s="30" t="s">
        <v>91</v>
      </c>
      <c r="R5" s="31" t="s">
        <v>20</v>
      </c>
      <c r="S5" s="31" t="s">
        <v>21</v>
      </c>
      <c r="T5" s="31" t="s">
        <v>22</v>
      </c>
      <c r="U5" s="31" t="s">
        <v>23</v>
      </c>
    </row>
    <row r="6" spans="2:21" ht="12.75">
      <c r="B6" s="35" t="s">
        <v>12</v>
      </c>
      <c r="C6" s="36" t="s">
        <v>48</v>
      </c>
      <c r="D6" s="37">
        <v>24</v>
      </c>
      <c r="E6" s="37">
        <v>26</v>
      </c>
      <c r="F6" s="37">
        <v>21</v>
      </c>
      <c r="G6" s="38">
        <v>21</v>
      </c>
      <c r="I6" s="35" t="s">
        <v>12</v>
      </c>
      <c r="J6" s="36" t="s">
        <v>113</v>
      </c>
      <c r="K6" s="37"/>
      <c r="L6" s="37">
        <v>25</v>
      </c>
      <c r="M6" s="37">
        <v>27</v>
      </c>
      <c r="N6" s="37"/>
      <c r="P6" s="35" t="s">
        <v>12</v>
      </c>
      <c r="Q6" s="36" t="s">
        <v>46</v>
      </c>
      <c r="R6" s="37">
        <v>24</v>
      </c>
      <c r="S6" s="37">
        <v>22</v>
      </c>
      <c r="T6" s="37">
        <v>24</v>
      </c>
      <c r="U6" s="38">
        <v>25</v>
      </c>
    </row>
    <row r="7" spans="2:21" ht="12.75">
      <c r="B7" s="39" t="s">
        <v>13</v>
      </c>
      <c r="C7" s="40" t="s">
        <v>72</v>
      </c>
      <c r="D7" s="41">
        <v>24</v>
      </c>
      <c r="E7" s="41">
        <v>27</v>
      </c>
      <c r="F7" s="41"/>
      <c r="G7" s="42"/>
      <c r="I7" s="39" t="s">
        <v>13</v>
      </c>
      <c r="J7" s="40" t="s">
        <v>111</v>
      </c>
      <c r="K7" s="41">
        <v>25</v>
      </c>
      <c r="L7" s="41"/>
      <c r="M7" s="41">
        <v>22</v>
      </c>
      <c r="N7" s="42">
        <v>25</v>
      </c>
      <c r="P7" s="39" t="s">
        <v>13</v>
      </c>
      <c r="Q7" s="40" t="s">
        <v>56</v>
      </c>
      <c r="R7" s="41">
        <v>27</v>
      </c>
      <c r="S7" s="41">
        <v>24</v>
      </c>
      <c r="T7" s="41">
        <v>23</v>
      </c>
      <c r="U7" s="42">
        <v>24</v>
      </c>
    </row>
    <row r="8" spans="2:21" ht="12.75">
      <c r="B8" s="39" t="s">
        <v>14</v>
      </c>
      <c r="C8" s="40" t="s">
        <v>52</v>
      </c>
      <c r="D8" s="41"/>
      <c r="E8" s="41"/>
      <c r="F8" s="41">
        <v>24</v>
      </c>
      <c r="G8" s="42">
        <v>21</v>
      </c>
      <c r="I8" s="39" t="s">
        <v>14</v>
      </c>
      <c r="J8" s="40" t="s">
        <v>49</v>
      </c>
      <c r="K8" s="41">
        <v>21</v>
      </c>
      <c r="L8" s="41">
        <v>23</v>
      </c>
      <c r="M8" s="41"/>
      <c r="N8" s="42">
        <v>25</v>
      </c>
      <c r="O8" s="25"/>
      <c r="P8" s="39" t="s">
        <v>14</v>
      </c>
      <c r="Q8" s="40" t="s">
        <v>73</v>
      </c>
      <c r="R8" s="41">
        <v>25</v>
      </c>
      <c r="S8" s="41">
        <v>26</v>
      </c>
      <c r="T8" s="41">
        <v>28</v>
      </c>
      <c r="U8" s="42">
        <v>28</v>
      </c>
    </row>
    <row r="9" spans="2:21" ht="13.5" thickBot="1">
      <c r="B9" s="43" t="s">
        <v>15</v>
      </c>
      <c r="C9" s="44" t="s">
        <v>51</v>
      </c>
      <c r="D9" s="45">
        <v>21</v>
      </c>
      <c r="E9" s="45">
        <v>24</v>
      </c>
      <c r="F9" s="45">
        <v>25</v>
      </c>
      <c r="G9" s="46">
        <v>24</v>
      </c>
      <c r="I9" s="43" t="s">
        <v>15</v>
      </c>
      <c r="J9" s="44" t="s">
        <v>109</v>
      </c>
      <c r="K9" s="45">
        <v>27</v>
      </c>
      <c r="L9" s="45">
        <v>26</v>
      </c>
      <c r="M9" s="45">
        <v>24</v>
      </c>
      <c r="N9" s="46">
        <v>24</v>
      </c>
      <c r="O9" s="25"/>
      <c r="P9" s="43" t="s">
        <v>15</v>
      </c>
      <c r="Q9" s="44"/>
      <c r="R9" s="45"/>
      <c r="S9" s="45"/>
      <c r="T9" s="45"/>
      <c r="U9" s="46"/>
    </row>
    <row r="10" spans="2:21" ht="13.5" thickBot="1">
      <c r="B10" s="47"/>
      <c r="C10" s="48"/>
      <c r="D10" s="63">
        <v>69</v>
      </c>
      <c r="E10" s="64">
        <v>77</v>
      </c>
      <c r="F10" s="64">
        <v>70</v>
      </c>
      <c r="G10" s="65">
        <v>66</v>
      </c>
      <c r="I10" s="49"/>
      <c r="J10" s="50"/>
      <c r="K10" s="63">
        <v>76</v>
      </c>
      <c r="L10" s="64">
        <v>72</v>
      </c>
      <c r="M10" s="64">
        <v>75</v>
      </c>
      <c r="N10" s="65">
        <v>77</v>
      </c>
      <c r="O10" s="25"/>
      <c r="P10" s="61"/>
      <c r="Q10" s="62"/>
      <c r="R10" s="63">
        <v>76</v>
      </c>
      <c r="S10" s="64">
        <v>72</v>
      </c>
      <c r="T10" s="64">
        <v>75</v>
      </c>
      <c r="U10" s="65">
        <v>77</v>
      </c>
    </row>
    <row r="11" spans="2:21" ht="17.25" thickBot="1">
      <c r="B11" s="51"/>
      <c r="C11" s="66"/>
      <c r="D11" s="55"/>
      <c r="E11" s="56"/>
      <c r="F11" s="57" t="s">
        <v>24</v>
      </c>
      <c r="G11" s="58">
        <v>282</v>
      </c>
      <c r="I11" s="53"/>
      <c r="J11" s="54"/>
      <c r="K11" s="55"/>
      <c r="L11" s="56"/>
      <c r="M11" s="57" t="s">
        <v>24</v>
      </c>
      <c r="N11" s="58">
        <v>294</v>
      </c>
      <c r="O11" s="25"/>
      <c r="P11" s="51"/>
      <c r="Q11" s="66"/>
      <c r="R11" s="55"/>
      <c r="S11" s="56"/>
      <c r="T11" s="57" t="s">
        <v>24</v>
      </c>
      <c r="U11" s="58">
        <v>300</v>
      </c>
    </row>
    <row r="12" spans="2:21" ht="12.75">
      <c r="B12" s="29"/>
      <c r="C12" s="48"/>
      <c r="D12" s="29"/>
      <c r="E12" s="29"/>
      <c r="F12" s="29"/>
      <c r="G12" s="29"/>
      <c r="I12" s="59"/>
      <c r="J12" s="48"/>
      <c r="K12" s="29"/>
      <c r="L12" s="29"/>
      <c r="M12" s="29"/>
      <c r="N12" s="29"/>
      <c r="O12" s="25"/>
      <c r="P12" s="34"/>
      <c r="Q12" s="34"/>
      <c r="R12" s="34"/>
      <c r="S12" s="34"/>
      <c r="T12" s="34"/>
      <c r="U12" s="34"/>
    </row>
    <row r="13" spans="3:21" s="26" customFormat="1" ht="17.25" thickBot="1">
      <c r="C13" s="27" t="s">
        <v>25</v>
      </c>
      <c r="F13" s="28"/>
      <c r="G13" s="28"/>
      <c r="J13" s="27" t="s">
        <v>123</v>
      </c>
      <c r="M13" s="28"/>
      <c r="N13" s="28"/>
      <c r="O13" s="25"/>
      <c r="P13" s="34"/>
      <c r="Q13" s="59"/>
      <c r="R13" s="59"/>
      <c r="S13" s="60"/>
      <c r="T13" s="60"/>
      <c r="U13" s="60"/>
    </row>
    <row r="14" spans="2:14" ht="15" thickBot="1">
      <c r="B14" s="29"/>
      <c r="C14" s="30" t="s">
        <v>122</v>
      </c>
      <c r="D14" s="31" t="s">
        <v>20</v>
      </c>
      <c r="E14" s="31" t="s">
        <v>21</v>
      </c>
      <c r="F14" s="31" t="s">
        <v>22</v>
      </c>
      <c r="G14" s="31" t="s">
        <v>23</v>
      </c>
      <c r="I14" s="29"/>
      <c r="J14" s="30" t="s">
        <v>92</v>
      </c>
      <c r="K14" s="31" t="s">
        <v>20</v>
      </c>
      <c r="L14" s="31" t="s">
        <v>21</v>
      </c>
      <c r="M14" s="31" t="s">
        <v>22</v>
      </c>
      <c r="N14" s="31" t="s">
        <v>23</v>
      </c>
    </row>
    <row r="15" spans="2:18" ht="12.75">
      <c r="B15" s="35" t="s">
        <v>12</v>
      </c>
      <c r="C15" s="36" t="s">
        <v>60</v>
      </c>
      <c r="D15" s="37">
        <v>23</v>
      </c>
      <c r="E15" s="37">
        <v>27</v>
      </c>
      <c r="F15" s="37">
        <v>27</v>
      </c>
      <c r="G15" s="38">
        <v>24</v>
      </c>
      <c r="I15" s="35" t="s">
        <v>12</v>
      </c>
      <c r="J15" s="36" t="s">
        <v>81</v>
      </c>
      <c r="K15" s="37">
        <v>34</v>
      </c>
      <c r="L15" s="37">
        <v>27</v>
      </c>
      <c r="M15" s="37">
        <v>33</v>
      </c>
      <c r="N15" s="38">
        <v>26</v>
      </c>
      <c r="P15" s="22" t="s">
        <v>12</v>
      </c>
      <c r="Q15" s="22" t="s">
        <v>93</v>
      </c>
      <c r="R15" s="22">
        <v>282</v>
      </c>
    </row>
    <row r="16" spans="2:18" ht="12.75">
      <c r="B16" s="39" t="s">
        <v>13</v>
      </c>
      <c r="C16" s="40" t="s">
        <v>58</v>
      </c>
      <c r="D16" s="41">
        <v>30</v>
      </c>
      <c r="E16" s="41">
        <v>28</v>
      </c>
      <c r="F16" s="41">
        <v>26</v>
      </c>
      <c r="G16" s="42">
        <v>27</v>
      </c>
      <c r="I16" s="39" t="s">
        <v>13</v>
      </c>
      <c r="J16" s="40" t="s">
        <v>66</v>
      </c>
      <c r="K16" s="41">
        <v>26</v>
      </c>
      <c r="L16" s="41">
        <v>32</v>
      </c>
      <c r="M16" s="41">
        <v>24</v>
      </c>
      <c r="N16" s="42">
        <v>33</v>
      </c>
      <c r="P16" s="81" t="s">
        <v>13</v>
      </c>
      <c r="Q16" s="22" t="s">
        <v>121</v>
      </c>
      <c r="R16" s="22">
        <v>294</v>
      </c>
    </row>
    <row r="17" spans="2:18" ht="12.75">
      <c r="B17" s="39" t="s">
        <v>14</v>
      </c>
      <c r="C17" s="40" t="s">
        <v>76</v>
      </c>
      <c r="D17" s="41">
        <v>24</v>
      </c>
      <c r="E17" s="41">
        <v>26</v>
      </c>
      <c r="F17" s="41">
        <v>28</v>
      </c>
      <c r="G17" s="42">
        <v>23</v>
      </c>
      <c r="I17" s="39" t="s">
        <v>14</v>
      </c>
      <c r="J17" s="40" t="s">
        <v>79</v>
      </c>
      <c r="K17" s="41">
        <v>30</v>
      </c>
      <c r="L17" s="41">
        <v>26</v>
      </c>
      <c r="M17" s="41">
        <v>29</v>
      </c>
      <c r="N17" s="42">
        <v>26</v>
      </c>
      <c r="P17" s="22" t="s">
        <v>14</v>
      </c>
      <c r="Q17" s="22" t="s">
        <v>91</v>
      </c>
      <c r="R17" s="22">
        <v>300</v>
      </c>
    </row>
    <row r="18" spans="2:18" ht="13.5" thickBot="1">
      <c r="B18" s="43" t="s">
        <v>15</v>
      </c>
      <c r="C18" s="44"/>
      <c r="D18" s="45" t="s">
        <v>89</v>
      </c>
      <c r="E18" s="45" t="s">
        <v>89</v>
      </c>
      <c r="F18" s="45" t="s">
        <v>89</v>
      </c>
      <c r="G18" s="46" t="s">
        <v>89</v>
      </c>
      <c r="I18" s="43" t="s">
        <v>15</v>
      </c>
      <c r="J18" s="44"/>
      <c r="K18" s="45" t="s">
        <v>89</v>
      </c>
      <c r="L18" s="45" t="s">
        <v>89</v>
      </c>
      <c r="M18" s="45" t="s">
        <v>89</v>
      </c>
      <c r="N18" s="46" t="s">
        <v>89</v>
      </c>
      <c r="P18" s="22" t="s">
        <v>15</v>
      </c>
      <c r="Q18" s="22" t="s">
        <v>37</v>
      </c>
      <c r="R18" s="22">
        <v>313</v>
      </c>
    </row>
    <row r="19" spans="2:18" ht="13.5" thickBot="1">
      <c r="B19" s="47"/>
      <c r="C19" s="48"/>
      <c r="D19" s="63">
        <v>77</v>
      </c>
      <c r="E19" s="64">
        <v>81</v>
      </c>
      <c r="F19" s="64">
        <v>81</v>
      </c>
      <c r="G19" s="65">
        <v>74</v>
      </c>
      <c r="I19" s="47"/>
      <c r="J19" s="48"/>
      <c r="K19" s="63">
        <v>90</v>
      </c>
      <c r="L19" s="64">
        <v>85</v>
      </c>
      <c r="M19" s="64">
        <v>86</v>
      </c>
      <c r="N19" s="65">
        <v>85</v>
      </c>
      <c r="P19" s="22" t="s">
        <v>124</v>
      </c>
      <c r="Q19" s="22" t="s">
        <v>92</v>
      </c>
      <c r="R19" s="22">
        <v>346</v>
      </c>
    </row>
    <row r="20" spans="2:18" s="26" customFormat="1" ht="17.25" thickBot="1">
      <c r="B20" s="51"/>
      <c r="C20" s="52"/>
      <c r="D20" s="55"/>
      <c r="E20" s="56"/>
      <c r="F20" s="57" t="s">
        <v>24</v>
      </c>
      <c r="G20" s="58">
        <v>313</v>
      </c>
      <c r="I20" s="51"/>
      <c r="J20" s="52"/>
      <c r="K20" s="55"/>
      <c r="L20" s="56"/>
      <c r="M20" s="57" t="s">
        <v>24</v>
      </c>
      <c r="N20" s="58">
        <v>346</v>
      </c>
      <c r="O20" s="22"/>
      <c r="P20" s="22"/>
      <c r="R20" s="22"/>
    </row>
    <row r="21" spans="1:15" ht="14.25">
      <c r="A21" s="34"/>
      <c r="B21" s="32"/>
      <c r="C21" s="33"/>
      <c r="D21" s="32"/>
      <c r="E21" s="32"/>
      <c r="F21" s="32"/>
      <c r="G21" s="32"/>
      <c r="H21" s="34"/>
      <c r="I21" s="20"/>
      <c r="O21" s="34"/>
    </row>
  </sheetData>
  <sheetProtection/>
  <mergeCells count="2">
    <mergeCell ref="B2:N2"/>
    <mergeCell ref="P2:U2"/>
  </mergeCells>
  <printOptions/>
  <pageMargins left="0.54" right="0.5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3"/>
  <dimension ref="A1:T33"/>
  <sheetViews>
    <sheetView tabSelected="1" zoomScalePageLayoutView="0" workbookViewId="0" topLeftCell="A3">
      <selection activeCell="B6" sqref="B6"/>
    </sheetView>
  </sheetViews>
  <sheetFormatPr defaultColWidth="9.140625" defaultRowHeight="12.75"/>
  <cols>
    <col min="1" max="1" width="3.7109375" style="90" customWidth="1"/>
    <col min="2" max="2" width="18.7109375" style="0" customWidth="1"/>
    <col min="3" max="3" width="19.140625" style="0" bestFit="1" customWidth="1"/>
    <col min="4" max="4" width="5.7109375" style="70" bestFit="1" customWidth="1"/>
    <col min="5" max="5" width="3.7109375" style="12" customWidth="1"/>
    <col min="6" max="7" width="4.28125" style="13" customWidth="1"/>
    <col min="8" max="8" width="4.28125" style="96" customWidth="1"/>
    <col min="9" max="9" width="1.421875" style="19" customWidth="1"/>
    <col min="10" max="10" width="4.28125" style="91" customWidth="1"/>
    <col min="11" max="11" width="18.7109375" style="0" customWidth="1"/>
    <col min="12" max="12" width="19.28125" style="0" bestFit="1" customWidth="1"/>
    <col min="13" max="13" width="5.8515625" style="0" customWidth="1"/>
    <col min="14" max="14" width="3.7109375" style="0" customWidth="1"/>
    <col min="15" max="16" width="4.28125" style="0" customWidth="1"/>
    <col min="17" max="17" width="4.28125" style="97" customWidth="1"/>
    <col min="18" max="18" width="2.140625" style="0" customWidth="1"/>
    <col min="19" max="19" width="15.140625" style="0" bestFit="1" customWidth="1"/>
    <col min="20" max="20" width="4.421875" style="0" customWidth="1"/>
  </cols>
  <sheetData>
    <row r="1" spans="2:16" ht="12.75" customHeight="1">
      <c r="B1" s="113" t="s">
        <v>102</v>
      </c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</row>
    <row r="2" spans="2:16" ht="12.75" customHeight="1"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</row>
    <row r="3" spans="1:17" ht="12.75">
      <c r="A3" s="89"/>
      <c r="B3" s="82" t="s">
        <v>94</v>
      </c>
      <c r="C3" s="14"/>
      <c r="D3" s="71"/>
      <c r="E3" s="17"/>
      <c r="F3" s="17"/>
      <c r="G3" s="17"/>
      <c r="H3" s="93"/>
      <c r="J3" s="89"/>
      <c r="K3" s="82" t="s">
        <v>96</v>
      </c>
      <c r="L3" s="14"/>
      <c r="M3" s="71"/>
      <c r="N3" s="17"/>
      <c r="O3" s="17"/>
      <c r="P3" s="17"/>
      <c r="Q3" s="93"/>
    </row>
    <row r="4" spans="1:20" ht="12.75">
      <c r="A4" s="88">
        <v>0</v>
      </c>
      <c r="B4" s="72" t="s">
        <v>4</v>
      </c>
      <c r="C4" s="72" t="s">
        <v>28</v>
      </c>
      <c r="D4" s="73" t="s">
        <v>5</v>
      </c>
      <c r="E4" s="72" t="s">
        <v>6</v>
      </c>
      <c r="F4" s="98" t="s">
        <v>98</v>
      </c>
      <c r="G4" s="99" t="s">
        <v>125</v>
      </c>
      <c r="H4" s="94"/>
      <c r="J4" s="88">
        <v>0</v>
      </c>
      <c r="K4" s="72" t="s">
        <v>4</v>
      </c>
      <c r="L4" s="72" t="s">
        <v>28</v>
      </c>
      <c r="M4" s="73" t="s">
        <v>5</v>
      </c>
      <c r="N4" s="72" t="s">
        <v>6</v>
      </c>
      <c r="O4" s="98" t="s">
        <v>98</v>
      </c>
      <c r="P4" s="99" t="s">
        <v>125</v>
      </c>
      <c r="Q4" s="94"/>
      <c r="S4" s="76"/>
      <c r="T4" s="90"/>
    </row>
    <row r="5" spans="1:20" ht="12.75">
      <c r="A5" s="90">
        <v>1</v>
      </c>
      <c r="B5" s="78" t="s">
        <v>48</v>
      </c>
      <c r="C5" s="78" t="s">
        <v>42</v>
      </c>
      <c r="D5" s="75">
        <v>2637</v>
      </c>
      <c r="E5" s="79" t="s">
        <v>47</v>
      </c>
      <c r="F5" s="90">
        <v>2</v>
      </c>
      <c r="G5" s="90">
        <v>1</v>
      </c>
      <c r="H5" s="95">
        <f aca="true" t="shared" si="0" ref="H5:H24">SUM(F5:G5)</f>
        <v>3</v>
      </c>
      <c r="J5" s="90">
        <v>1</v>
      </c>
      <c r="K5" s="76" t="s">
        <v>57</v>
      </c>
      <c r="L5" s="76" t="s">
        <v>43</v>
      </c>
      <c r="M5" s="75">
        <v>572</v>
      </c>
      <c r="N5" s="77" t="s">
        <v>54</v>
      </c>
      <c r="O5" s="90">
        <v>2</v>
      </c>
      <c r="P5" s="90">
        <v>4</v>
      </c>
      <c r="Q5" s="95">
        <f aca="true" t="shared" si="1" ref="Q5:Q26">SUM(O5:P5)</f>
        <v>6</v>
      </c>
      <c r="S5" s="76"/>
      <c r="T5" s="90"/>
    </row>
    <row r="6" spans="1:20" ht="12.75">
      <c r="A6" s="90">
        <v>2</v>
      </c>
      <c r="B6" s="76" t="s">
        <v>46</v>
      </c>
      <c r="C6" s="76" t="s">
        <v>41</v>
      </c>
      <c r="D6" s="75">
        <v>10005</v>
      </c>
      <c r="E6" s="77" t="s">
        <v>47</v>
      </c>
      <c r="F6" s="90">
        <v>1</v>
      </c>
      <c r="G6" s="90">
        <v>3</v>
      </c>
      <c r="H6" s="95">
        <f t="shared" si="0"/>
        <v>4</v>
      </c>
      <c r="J6" s="90">
        <v>2</v>
      </c>
      <c r="K6" s="76" t="s">
        <v>53</v>
      </c>
      <c r="L6" s="76" t="s">
        <v>30</v>
      </c>
      <c r="M6" s="75">
        <v>365</v>
      </c>
      <c r="N6" s="77" t="s">
        <v>54</v>
      </c>
      <c r="O6" s="90">
        <v>1</v>
      </c>
      <c r="P6" s="90">
        <v>8</v>
      </c>
      <c r="Q6" s="95">
        <f t="shared" si="1"/>
        <v>9</v>
      </c>
      <c r="S6" s="76"/>
      <c r="T6" s="90"/>
    </row>
    <row r="7" spans="1:20" ht="12.75">
      <c r="A7" s="90">
        <v>3</v>
      </c>
      <c r="B7" s="76" t="s">
        <v>51</v>
      </c>
      <c r="C7" s="76" t="s">
        <v>30</v>
      </c>
      <c r="D7" s="75">
        <v>536</v>
      </c>
      <c r="E7" s="77" t="s">
        <v>47</v>
      </c>
      <c r="F7" s="90">
        <v>4</v>
      </c>
      <c r="G7" s="90">
        <v>2</v>
      </c>
      <c r="H7" s="95">
        <f t="shared" si="0"/>
        <v>6</v>
      </c>
      <c r="J7" s="90">
        <v>3</v>
      </c>
      <c r="K7" s="76" t="s">
        <v>60</v>
      </c>
      <c r="L7" s="76" t="s">
        <v>35</v>
      </c>
      <c r="M7" s="75">
        <v>66</v>
      </c>
      <c r="N7" s="77" t="s">
        <v>61</v>
      </c>
      <c r="O7" s="90">
        <v>3</v>
      </c>
      <c r="P7" s="90">
        <v>6</v>
      </c>
      <c r="Q7" s="95">
        <f t="shared" si="1"/>
        <v>9</v>
      </c>
      <c r="S7" s="76"/>
      <c r="T7" s="90"/>
    </row>
    <row r="8" spans="1:20" ht="12.75">
      <c r="A8" s="90">
        <v>4</v>
      </c>
      <c r="B8" s="76" t="s">
        <v>49</v>
      </c>
      <c r="C8" s="76" t="s">
        <v>30</v>
      </c>
      <c r="D8" s="75">
        <v>2798</v>
      </c>
      <c r="E8" s="77" t="s">
        <v>50</v>
      </c>
      <c r="F8" s="90">
        <v>3</v>
      </c>
      <c r="G8" s="90">
        <v>4</v>
      </c>
      <c r="H8" s="95">
        <f t="shared" si="0"/>
        <v>7</v>
      </c>
      <c r="J8" s="90">
        <v>4</v>
      </c>
      <c r="K8" s="76" t="s">
        <v>69</v>
      </c>
      <c r="L8" s="76" t="s">
        <v>30</v>
      </c>
      <c r="M8" s="75">
        <v>405</v>
      </c>
      <c r="N8" s="77" t="s">
        <v>54</v>
      </c>
      <c r="O8" s="90">
        <v>8</v>
      </c>
      <c r="P8" s="90">
        <v>1</v>
      </c>
      <c r="Q8" s="95">
        <f t="shared" si="1"/>
        <v>9</v>
      </c>
      <c r="S8" s="76"/>
      <c r="T8" s="90"/>
    </row>
    <row r="9" spans="1:20" ht="12.75">
      <c r="A9" s="90">
        <v>5</v>
      </c>
      <c r="B9" s="76" t="s">
        <v>56</v>
      </c>
      <c r="C9" s="76" t="s">
        <v>39</v>
      </c>
      <c r="D9" s="75">
        <v>10004</v>
      </c>
      <c r="E9" s="77" t="s">
        <v>50</v>
      </c>
      <c r="F9" s="90">
        <v>7</v>
      </c>
      <c r="G9" s="90">
        <v>5</v>
      </c>
      <c r="H9" s="95">
        <f t="shared" si="0"/>
        <v>12</v>
      </c>
      <c r="J9" s="90">
        <v>5</v>
      </c>
      <c r="K9" s="76" t="s">
        <v>63</v>
      </c>
      <c r="L9" s="76" t="s">
        <v>64</v>
      </c>
      <c r="M9" s="75">
        <v>952</v>
      </c>
      <c r="N9" s="77" t="s">
        <v>61</v>
      </c>
      <c r="O9" s="90">
        <v>6</v>
      </c>
      <c r="P9" s="90">
        <v>11</v>
      </c>
      <c r="Q9" s="95">
        <f t="shared" si="1"/>
        <v>17</v>
      </c>
      <c r="S9" s="76"/>
      <c r="T9" s="90"/>
    </row>
    <row r="10" spans="1:20" ht="12.75">
      <c r="A10" s="90">
        <v>6</v>
      </c>
      <c r="B10" s="76" t="s">
        <v>52</v>
      </c>
      <c r="C10" s="76" t="s">
        <v>30</v>
      </c>
      <c r="D10" s="75">
        <v>1934</v>
      </c>
      <c r="E10" s="77" t="s">
        <v>50</v>
      </c>
      <c r="F10" s="90">
        <v>5</v>
      </c>
      <c r="G10" s="90">
        <v>10</v>
      </c>
      <c r="H10" s="95">
        <f t="shared" si="0"/>
        <v>15</v>
      </c>
      <c r="J10" s="90">
        <v>6</v>
      </c>
      <c r="K10" s="76" t="s">
        <v>71</v>
      </c>
      <c r="L10" s="76" t="s">
        <v>33</v>
      </c>
      <c r="M10" s="75">
        <v>3515</v>
      </c>
      <c r="N10" s="77" t="s">
        <v>54</v>
      </c>
      <c r="O10" s="90">
        <v>8</v>
      </c>
      <c r="P10" s="90">
        <v>9</v>
      </c>
      <c r="Q10" s="95">
        <f t="shared" si="1"/>
        <v>17</v>
      </c>
      <c r="S10" s="76"/>
      <c r="T10" s="90"/>
    </row>
    <row r="11" spans="1:20" ht="12.75">
      <c r="A11" s="90">
        <v>7</v>
      </c>
      <c r="B11" s="76" t="s">
        <v>76</v>
      </c>
      <c r="C11" s="76" t="s">
        <v>37</v>
      </c>
      <c r="D11" s="75">
        <v>2327</v>
      </c>
      <c r="E11" s="77" t="s">
        <v>47</v>
      </c>
      <c r="F11" s="90">
        <v>10</v>
      </c>
      <c r="G11" s="90">
        <v>6</v>
      </c>
      <c r="H11" s="95">
        <f t="shared" si="0"/>
        <v>16</v>
      </c>
      <c r="J11" s="90">
        <v>7</v>
      </c>
      <c r="K11" s="76" t="s">
        <v>104</v>
      </c>
      <c r="L11" s="76" t="s">
        <v>105</v>
      </c>
      <c r="M11" s="75">
        <v>1735</v>
      </c>
      <c r="N11" s="77" t="s">
        <v>54</v>
      </c>
      <c r="O11" s="114">
        <v>18</v>
      </c>
      <c r="P11" s="90">
        <v>2</v>
      </c>
      <c r="Q11" s="95">
        <f t="shared" si="1"/>
        <v>20</v>
      </c>
      <c r="S11" s="76"/>
      <c r="T11" s="90"/>
    </row>
    <row r="12" spans="1:20" ht="12.75">
      <c r="A12" s="90">
        <v>8</v>
      </c>
      <c r="B12" s="76" t="s">
        <v>80</v>
      </c>
      <c r="C12" s="76" t="s">
        <v>31</v>
      </c>
      <c r="D12" s="75">
        <v>3396</v>
      </c>
      <c r="E12" s="77" t="s">
        <v>47</v>
      </c>
      <c r="F12" s="90">
        <v>11</v>
      </c>
      <c r="G12" s="90">
        <v>8</v>
      </c>
      <c r="H12" s="95">
        <f t="shared" si="0"/>
        <v>19</v>
      </c>
      <c r="J12" s="90">
        <v>8</v>
      </c>
      <c r="K12" s="76" t="s">
        <v>106</v>
      </c>
      <c r="L12" s="76" t="s">
        <v>105</v>
      </c>
      <c r="M12" s="75">
        <v>876</v>
      </c>
      <c r="N12" s="77" t="s">
        <v>54</v>
      </c>
      <c r="O12" s="114">
        <v>18</v>
      </c>
      <c r="P12" s="90">
        <v>3</v>
      </c>
      <c r="Q12" s="95">
        <f t="shared" si="1"/>
        <v>21</v>
      </c>
      <c r="S12" s="76"/>
      <c r="T12" s="90"/>
    </row>
    <row r="13" spans="1:20" ht="12.75">
      <c r="A13" s="90">
        <v>9</v>
      </c>
      <c r="B13" s="76" t="s">
        <v>109</v>
      </c>
      <c r="C13" s="76" t="s">
        <v>33</v>
      </c>
      <c r="D13" s="75">
        <v>1835</v>
      </c>
      <c r="E13" s="77" t="s">
        <v>47</v>
      </c>
      <c r="F13" s="114">
        <v>13</v>
      </c>
      <c r="G13" s="90">
        <v>6</v>
      </c>
      <c r="H13" s="95">
        <f t="shared" si="0"/>
        <v>19</v>
      </c>
      <c r="J13" s="90">
        <v>9</v>
      </c>
      <c r="K13" s="76" t="s">
        <v>70</v>
      </c>
      <c r="L13" s="76" t="s">
        <v>45</v>
      </c>
      <c r="M13" s="75">
        <v>2567</v>
      </c>
      <c r="N13" s="77" t="s">
        <v>61</v>
      </c>
      <c r="O13" s="90">
        <v>8</v>
      </c>
      <c r="P13" s="90">
        <v>15</v>
      </c>
      <c r="Q13" s="95">
        <f t="shared" si="1"/>
        <v>23</v>
      </c>
      <c r="S13" s="76"/>
      <c r="T13" s="90"/>
    </row>
    <row r="14" spans="1:20" ht="12.75">
      <c r="A14" s="90">
        <v>10</v>
      </c>
      <c r="B14" s="76" t="s">
        <v>111</v>
      </c>
      <c r="C14" s="76" t="s">
        <v>32</v>
      </c>
      <c r="D14" s="75">
        <v>1902</v>
      </c>
      <c r="E14" s="77" t="s">
        <v>47</v>
      </c>
      <c r="F14" s="114">
        <v>13</v>
      </c>
      <c r="G14" s="90">
        <v>8</v>
      </c>
      <c r="H14" s="95">
        <f t="shared" si="0"/>
        <v>21</v>
      </c>
      <c r="J14" s="90">
        <v>10</v>
      </c>
      <c r="K14" s="76" t="s">
        <v>78</v>
      </c>
      <c r="L14" s="76" t="s">
        <v>30</v>
      </c>
      <c r="M14" s="75">
        <v>2484</v>
      </c>
      <c r="N14" s="77" t="s">
        <v>54</v>
      </c>
      <c r="O14" s="90">
        <v>13</v>
      </c>
      <c r="P14" s="90">
        <v>10</v>
      </c>
      <c r="Q14" s="95">
        <f t="shared" si="1"/>
        <v>23</v>
      </c>
      <c r="S14" s="76"/>
      <c r="T14" s="90"/>
    </row>
    <row r="15" spans="1:20" ht="12.75">
      <c r="A15" s="90">
        <v>11</v>
      </c>
      <c r="B15" s="76" t="s">
        <v>58</v>
      </c>
      <c r="C15" s="76" t="s">
        <v>37</v>
      </c>
      <c r="D15" s="75">
        <v>2356</v>
      </c>
      <c r="E15" s="77" t="s">
        <v>47</v>
      </c>
      <c r="F15" s="90">
        <v>8</v>
      </c>
      <c r="G15" s="90">
        <v>14</v>
      </c>
      <c r="H15" s="95">
        <f t="shared" si="0"/>
        <v>22</v>
      </c>
      <c r="J15" s="90">
        <v>11</v>
      </c>
      <c r="K15" s="76" t="s">
        <v>107</v>
      </c>
      <c r="L15" s="76" t="s">
        <v>108</v>
      </c>
      <c r="M15" s="75">
        <v>579</v>
      </c>
      <c r="N15" s="77" t="s">
        <v>54</v>
      </c>
      <c r="O15" s="114">
        <v>18</v>
      </c>
      <c r="P15" s="90">
        <v>5</v>
      </c>
      <c r="Q15" s="95">
        <f t="shared" si="1"/>
        <v>23</v>
      </c>
      <c r="S15" s="76"/>
      <c r="T15" s="90"/>
    </row>
    <row r="16" spans="1:20" ht="12.75">
      <c r="A16" s="90">
        <v>12</v>
      </c>
      <c r="B16" s="76" t="s">
        <v>55</v>
      </c>
      <c r="C16" s="76" t="s">
        <v>30</v>
      </c>
      <c r="D16" s="75">
        <v>1161</v>
      </c>
      <c r="E16" s="77" t="s">
        <v>47</v>
      </c>
      <c r="F16" s="90">
        <v>6</v>
      </c>
      <c r="G16" s="114">
        <v>18</v>
      </c>
      <c r="H16" s="95">
        <f t="shared" si="0"/>
        <v>24</v>
      </c>
      <c r="J16" s="90">
        <v>12</v>
      </c>
      <c r="K16" s="76" t="s">
        <v>59</v>
      </c>
      <c r="L16" s="76" t="s">
        <v>37</v>
      </c>
      <c r="M16" s="75">
        <v>2390</v>
      </c>
      <c r="N16" s="77" t="s">
        <v>54</v>
      </c>
      <c r="O16" s="90">
        <v>4</v>
      </c>
      <c r="P16" s="114">
        <v>20</v>
      </c>
      <c r="Q16" s="95">
        <f t="shared" si="1"/>
        <v>24</v>
      </c>
      <c r="S16" s="76"/>
      <c r="T16" s="90"/>
    </row>
    <row r="17" spans="1:20" ht="12.75">
      <c r="A17" s="90">
        <v>13</v>
      </c>
      <c r="B17" s="76" t="s">
        <v>112</v>
      </c>
      <c r="C17" s="76" t="s">
        <v>105</v>
      </c>
      <c r="D17" s="75">
        <v>1983</v>
      </c>
      <c r="E17" s="77" t="s">
        <v>47</v>
      </c>
      <c r="F17" s="114">
        <v>13</v>
      </c>
      <c r="G17" s="90">
        <v>11</v>
      </c>
      <c r="H17" s="95">
        <f t="shared" si="0"/>
        <v>24</v>
      </c>
      <c r="J17" s="90">
        <v>13</v>
      </c>
      <c r="K17" s="76" t="s">
        <v>62</v>
      </c>
      <c r="L17" s="76" t="s">
        <v>36</v>
      </c>
      <c r="M17" s="75">
        <v>2744</v>
      </c>
      <c r="N17" s="77" t="s">
        <v>61</v>
      </c>
      <c r="O17" s="90">
        <v>5</v>
      </c>
      <c r="P17" s="90">
        <v>19</v>
      </c>
      <c r="Q17" s="95">
        <f t="shared" si="1"/>
        <v>24</v>
      </c>
      <c r="S17" s="76"/>
      <c r="T17" s="90"/>
    </row>
    <row r="18" spans="1:20" ht="12.75">
      <c r="A18" s="90">
        <v>14</v>
      </c>
      <c r="B18" s="76" t="s">
        <v>113</v>
      </c>
      <c r="C18" s="76" t="s">
        <v>30</v>
      </c>
      <c r="D18" s="75">
        <v>2672</v>
      </c>
      <c r="E18" s="77" t="s">
        <v>47</v>
      </c>
      <c r="F18" s="114">
        <v>13</v>
      </c>
      <c r="G18" s="90">
        <v>12</v>
      </c>
      <c r="H18" s="95">
        <f t="shared" si="0"/>
        <v>25</v>
      </c>
      <c r="J18" s="90">
        <v>14</v>
      </c>
      <c r="K18" s="76" t="s">
        <v>77</v>
      </c>
      <c r="L18" s="76" t="s">
        <v>37</v>
      </c>
      <c r="M18" s="75">
        <v>2086</v>
      </c>
      <c r="N18" s="77" t="s">
        <v>54</v>
      </c>
      <c r="O18" s="90">
        <v>12</v>
      </c>
      <c r="P18" s="90">
        <v>13</v>
      </c>
      <c r="Q18" s="95">
        <f t="shared" si="1"/>
        <v>25</v>
      </c>
      <c r="S18" s="76"/>
      <c r="T18" s="90"/>
    </row>
    <row r="19" spans="1:20" ht="12.75">
      <c r="A19" s="90">
        <v>15</v>
      </c>
      <c r="B19" s="76" t="s">
        <v>114</v>
      </c>
      <c r="C19" s="76" t="s">
        <v>30</v>
      </c>
      <c r="D19" s="75">
        <v>1376</v>
      </c>
      <c r="E19" s="77" t="s">
        <v>47</v>
      </c>
      <c r="F19" s="114">
        <v>13</v>
      </c>
      <c r="G19" s="90">
        <v>12</v>
      </c>
      <c r="H19" s="95">
        <f t="shared" si="0"/>
        <v>25</v>
      </c>
      <c r="J19" s="90">
        <v>15</v>
      </c>
      <c r="K19" s="76" t="s">
        <v>79</v>
      </c>
      <c r="L19" s="76" t="s">
        <v>30</v>
      </c>
      <c r="M19" s="75">
        <v>3286</v>
      </c>
      <c r="N19" s="77" t="s">
        <v>61</v>
      </c>
      <c r="O19" s="90">
        <v>13</v>
      </c>
      <c r="P19" s="90">
        <v>12</v>
      </c>
      <c r="Q19" s="95">
        <f t="shared" si="1"/>
        <v>25</v>
      </c>
      <c r="S19" s="76"/>
      <c r="T19" s="90"/>
    </row>
    <row r="20" spans="1:20" ht="12.75">
      <c r="A20" s="90">
        <v>16</v>
      </c>
      <c r="B20" s="76" t="s">
        <v>68</v>
      </c>
      <c r="C20" s="76" t="s">
        <v>33</v>
      </c>
      <c r="D20" s="75">
        <v>3517</v>
      </c>
      <c r="E20" s="77" t="s">
        <v>47</v>
      </c>
      <c r="F20" s="90">
        <v>9</v>
      </c>
      <c r="G20" s="114">
        <v>18</v>
      </c>
      <c r="H20" s="95">
        <f t="shared" si="0"/>
        <v>27</v>
      </c>
      <c r="J20" s="90">
        <v>16</v>
      </c>
      <c r="K20" s="76" t="s">
        <v>110</v>
      </c>
      <c r="L20" s="76" t="s">
        <v>30</v>
      </c>
      <c r="M20" s="75">
        <v>732</v>
      </c>
      <c r="N20" s="77" t="s">
        <v>54</v>
      </c>
      <c r="O20" s="114">
        <v>18</v>
      </c>
      <c r="P20" s="90">
        <v>7</v>
      </c>
      <c r="Q20" s="95">
        <f t="shared" si="1"/>
        <v>25</v>
      </c>
      <c r="S20" s="76"/>
      <c r="T20" s="90"/>
    </row>
    <row r="21" spans="1:20" ht="12.75">
      <c r="A21" s="90">
        <v>17</v>
      </c>
      <c r="B21" s="76" t="s">
        <v>115</v>
      </c>
      <c r="C21" s="76" t="s">
        <v>105</v>
      </c>
      <c r="D21" s="75">
        <v>3522</v>
      </c>
      <c r="E21" s="77" t="s">
        <v>47</v>
      </c>
      <c r="F21" s="114">
        <v>13</v>
      </c>
      <c r="G21" s="90">
        <v>15</v>
      </c>
      <c r="H21" s="95">
        <f t="shared" si="0"/>
        <v>28</v>
      </c>
      <c r="J21" s="90">
        <v>17</v>
      </c>
      <c r="K21" s="76" t="s">
        <v>65</v>
      </c>
      <c r="L21" s="76" t="s">
        <v>44</v>
      </c>
      <c r="M21" s="75">
        <v>434</v>
      </c>
      <c r="N21" s="77" t="s">
        <v>54</v>
      </c>
      <c r="O21" s="90">
        <v>7</v>
      </c>
      <c r="P21" s="114">
        <v>20</v>
      </c>
      <c r="Q21" s="95">
        <f t="shared" si="1"/>
        <v>27</v>
      </c>
      <c r="S21" s="76"/>
      <c r="T21" s="90"/>
    </row>
    <row r="22" spans="1:20" ht="12.75">
      <c r="A22" s="90">
        <v>18</v>
      </c>
      <c r="B22" s="76" t="s">
        <v>116</v>
      </c>
      <c r="C22" s="76" t="s">
        <v>105</v>
      </c>
      <c r="D22" s="75">
        <v>799</v>
      </c>
      <c r="E22" s="77" t="s">
        <v>47</v>
      </c>
      <c r="F22" s="114">
        <v>13</v>
      </c>
      <c r="G22" s="90">
        <v>16</v>
      </c>
      <c r="H22" s="95">
        <f t="shared" si="0"/>
        <v>29</v>
      </c>
      <c r="J22" s="90">
        <v>18</v>
      </c>
      <c r="K22" s="76" t="s">
        <v>75</v>
      </c>
      <c r="L22" s="76" t="s">
        <v>30</v>
      </c>
      <c r="M22" s="75">
        <v>1815</v>
      </c>
      <c r="N22" s="77" t="s">
        <v>61</v>
      </c>
      <c r="O22" s="90">
        <v>11</v>
      </c>
      <c r="P22" s="90">
        <v>16</v>
      </c>
      <c r="Q22" s="95">
        <f t="shared" si="1"/>
        <v>27</v>
      </c>
      <c r="S22" s="76"/>
      <c r="T22" s="90"/>
    </row>
    <row r="23" spans="1:17" ht="12.75">
      <c r="A23" s="90">
        <v>19</v>
      </c>
      <c r="B23" s="76" t="s">
        <v>86</v>
      </c>
      <c r="C23" s="76" t="s">
        <v>40</v>
      </c>
      <c r="D23" s="75">
        <v>10003</v>
      </c>
      <c r="E23" s="77" t="s">
        <v>50</v>
      </c>
      <c r="F23" s="90">
        <v>12</v>
      </c>
      <c r="G23" s="114">
        <v>18</v>
      </c>
      <c r="H23" s="95">
        <f t="shared" si="0"/>
        <v>30</v>
      </c>
      <c r="J23" s="90">
        <v>19</v>
      </c>
      <c r="K23" s="76" t="s">
        <v>83</v>
      </c>
      <c r="L23" s="76" t="s">
        <v>38</v>
      </c>
      <c r="M23" s="75">
        <v>563</v>
      </c>
      <c r="N23" s="77" t="s">
        <v>61</v>
      </c>
      <c r="O23" s="90">
        <v>15</v>
      </c>
      <c r="P23" s="90">
        <v>13</v>
      </c>
      <c r="Q23" s="95">
        <f t="shared" si="1"/>
        <v>28</v>
      </c>
    </row>
    <row r="24" spans="1:17" ht="12.75">
      <c r="A24" s="90">
        <v>20</v>
      </c>
      <c r="B24" s="76" t="s">
        <v>119</v>
      </c>
      <c r="C24" s="76" t="s">
        <v>105</v>
      </c>
      <c r="D24" s="75">
        <v>3505</v>
      </c>
      <c r="E24" s="77" t="s">
        <v>120</v>
      </c>
      <c r="F24" s="114">
        <v>13</v>
      </c>
      <c r="G24" s="90">
        <v>17</v>
      </c>
      <c r="H24" s="95">
        <f t="shared" si="0"/>
        <v>30</v>
      </c>
      <c r="I24" s="68"/>
      <c r="J24" s="90">
        <v>20</v>
      </c>
      <c r="K24" s="76" t="s">
        <v>117</v>
      </c>
      <c r="L24" s="76" t="s">
        <v>43</v>
      </c>
      <c r="M24" s="75">
        <v>2374</v>
      </c>
      <c r="N24" s="77" t="s">
        <v>61</v>
      </c>
      <c r="O24" s="114">
        <v>18</v>
      </c>
      <c r="P24" s="90">
        <v>16</v>
      </c>
      <c r="Q24" s="95">
        <f t="shared" si="1"/>
        <v>34</v>
      </c>
    </row>
    <row r="25" spans="1:17" ht="12.75">
      <c r="A25" s="89"/>
      <c r="B25" s="82" t="s">
        <v>95</v>
      </c>
      <c r="C25" s="14"/>
      <c r="D25" s="71"/>
      <c r="E25" s="17"/>
      <c r="F25" s="17"/>
      <c r="G25" s="17"/>
      <c r="H25" s="93"/>
      <c r="J25" s="90">
        <v>21</v>
      </c>
      <c r="K25" s="76" t="s">
        <v>88</v>
      </c>
      <c r="L25" s="76" t="s">
        <v>30</v>
      </c>
      <c r="M25" s="75">
        <v>398</v>
      </c>
      <c r="N25" s="77" t="s">
        <v>61</v>
      </c>
      <c r="O25" s="90">
        <v>17</v>
      </c>
      <c r="P25" s="90">
        <v>18</v>
      </c>
      <c r="Q25" s="95">
        <f t="shared" si="1"/>
        <v>35</v>
      </c>
    </row>
    <row r="26" spans="1:17" ht="12.75">
      <c r="A26" s="88">
        <v>0</v>
      </c>
      <c r="B26" s="72" t="s">
        <v>4</v>
      </c>
      <c r="C26" s="72" t="s">
        <v>28</v>
      </c>
      <c r="D26" s="73" t="s">
        <v>5</v>
      </c>
      <c r="E26" s="72" t="s">
        <v>6</v>
      </c>
      <c r="F26" s="98" t="s">
        <v>98</v>
      </c>
      <c r="G26" s="99" t="s">
        <v>125</v>
      </c>
      <c r="H26" s="94"/>
      <c r="J26" s="90">
        <v>22</v>
      </c>
      <c r="K26" s="76" t="s">
        <v>84</v>
      </c>
      <c r="L26" s="76" t="s">
        <v>36</v>
      </c>
      <c r="M26" s="75">
        <v>3321</v>
      </c>
      <c r="N26" s="77" t="s">
        <v>54</v>
      </c>
      <c r="O26" s="90">
        <v>16</v>
      </c>
      <c r="P26" s="114">
        <v>20</v>
      </c>
      <c r="Q26" s="95">
        <f t="shared" si="1"/>
        <v>36</v>
      </c>
    </row>
    <row r="27" spans="1:17" ht="12.75">
      <c r="A27" s="89">
        <v>1</v>
      </c>
      <c r="B27" s="76" t="s">
        <v>66</v>
      </c>
      <c r="C27" s="76" t="s">
        <v>30</v>
      </c>
      <c r="D27" s="75">
        <v>3398</v>
      </c>
      <c r="E27" s="77" t="s">
        <v>67</v>
      </c>
      <c r="F27" s="89">
        <v>1</v>
      </c>
      <c r="G27" s="89">
        <v>3</v>
      </c>
      <c r="H27" s="95">
        <f aca="true" t="shared" si="2" ref="H27:H33">SUM(F27:G27)</f>
        <v>4</v>
      </c>
      <c r="J27" s="89"/>
      <c r="K27" s="82" t="s">
        <v>99</v>
      </c>
      <c r="L27" s="14"/>
      <c r="M27" s="71"/>
      <c r="N27" s="17"/>
      <c r="O27" s="17"/>
      <c r="P27" s="17"/>
      <c r="Q27" s="93"/>
    </row>
    <row r="28" spans="1:17" ht="12.75">
      <c r="A28" s="89">
        <v>2</v>
      </c>
      <c r="B28" s="76" t="s">
        <v>72</v>
      </c>
      <c r="C28" s="76" t="s">
        <v>32</v>
      </c>
      <c r="D28" s="75">
        <v>2204</v>
      </c>
      <c r="E28" s="77" t="s">
        <v>67</v>
      </c>
      <c r="F28" s="89">
        <v>2</v>
      </c>
      <c r="G28" s="89">
        <v>2</v>
      </c>
      <c r="H28" s="95">
        <f t="shared" si="2"/>
        <v>4</v>
      </c>
      <c r="J28" s="88">
        <v>0</v>
      </c>
      <c r="K28" s="72" t="s">
        <v>4</v>
      </c>
      <c r="L28" s="72"/>
      <c r="M28" s="73"/>
      <c r="N28" s="72"/>
      <c r="O28" s="98" t="s">
        <v>98</v>
      </c>
      <c r="P28" s="99" t="s">
        <v>125</v>
      </c>
      <c r="Q28" s="94"/>
    </row>
    <row r="29" spans="1:17" ht="12.75">
      <c r="A29" s="89">
        <v>3</v>
      </c>
      <c r="B29" s="76" t="s">
        <v>73</v>
      </c>
      <c r="C29" s="76" t="s">
        <v>36</v>
      </c>
      <c r="D29" s="75">
        <v>3320</v>
      </c>
      <c r="E29" s="77" t="s">
        <v>74</v>
      </c>
      <c r="F29" s="89">
        <v>3</v>
      </c>
      <c r="G29" s="89">
        <v>1</v>
      </c>
      <c r="H29" s="95">
        <f t="shared" si="2"/>
        <v>4</v>
      </c>
      <c r="J29" s="90">
        <v>1</v>
      </c>
      <c r="K29" s="76" t="s">
        <v>93</v>
      </c>
      <c r="L29" s="92" t="s">
        <v>100</v>
      </c>
      <c r="M29" s="75"/>
      <c r="N29" s="77"/>
      <c r="O29" s="90">
        <v>1</v>
      </c>
      <c r="P29" s="90">
        <v>1</v>
      </c>
      <c r="Q29" s="95">
        <f>SUM(O29:P29)</f>
        <v>2</v>
      </c>
    </row>
    <row r="30" spans="1:17" ht="12.75">
      <c r="A30" s="89">
        <v>4</v>
      </c>
      <c r="B30" s="76" t="s">
        <v>81</v>
      </c>
      <c r="C30" s="76" t="s">
        <v>30</v>
      </c>
      <c r="D30" s="75">
        <v>3287</v>
      </c>
      <c r="E30" s="77" t="s">
        <v>82</v>
      </c>
      <c r="F30" s="89">
        <v>4</v>
      </c>
      <c r="G30" s="89">
        <v>5</v>
      </c>
      <c r="H30" s="95">
        <f t="shared" si="2"/>
        <v>9</v>
      </c>
      <c r="J30" s="90">
        <v>2</v>
      </c>
      <c r="K30" s="76" t="s">
        <v>37</v>
      </c>
      <c r="L30" s="100" t="s">
        <v>127</v>
      </c>
      <c r="M30" s="75"/>
      <c r="N30" s="77"/>
      <c r="O30" s="90">
        <v>2</v>
      </c>
      <c r="P30" s="90">
        <v>4</v>
      </c>
      <c r="Q30" s="95">
        <f>SUM(O30:P30)</f>
        <v>6</v>
      </c>
    </row>
    <row r="31" spans="1:17" ht="12.75">
      <c r="A31" s="89">
        <v>5</v>
      </c>
      <c r="B31" s="76" t="s">
        <v>87</v>
      </c>
      <c r="C31" s="76" t="s">
        <v>36</v>
      </c>
      <c r="D31" s="75">
        <v>2631</v>
      </c>
      <c r="E31" s="77" t="s">
        <v>82</v>
      </c>
      <c r="F31" s="91">
        <v>6</v>
      </c>
      <c r="G31" s="91">
        <v>4</v>
      </c>
      <c r="H31" s="95">
        <f t="shared" si="2"/>
        <v>10</v>
      </c>
      <c r="J31" s="90">
        <v>3</v>
      </c>
      <c r="K31" s="76" t="s">
        <v>91</v>
      </c>
      <c r="L31" s="92" t="s">
        <v>126</v>
      </c>
      <c r="M31" s="75"/>
      <c r="N31" s="77"/>
      <c r="O31" s="90">
        <v>3</v>
      </c>
      <c r="P31" s="90">
        <v>3</v>
      </c>
      <c r="Q31" s="95">
        <f>SUM(O31:P31)</f>
        <v>6</v>
      </c>
    </row>
    <row r="32" spans="1:17" ht="12.75">
      <c r="A32" s="91">
        <v>6</v>
      </c>
      <c r="B32" s="76" t="s">
        <v>85</v>
      </c>
      <c r="C32" s="76" t="s">
        <v>30</v>
      </c>
      <c r="D32" s="75">
        <v>3351</v>
      </c>
      <c r="E32" s="77" t="s">
        <v>74</v>
      </c>
      <c r="F32" s="89">
        <v>5</v>
      </c>
      <c r="G32" s="115">
        <v>7</v>
      </c>
      <c r="H32" s="95">
        <f t="shared" si="2"/>
        <v>12</v>
      </c>
      <c r="J32" s="90">
        <v>4</v>
      </c>
      <c r="K32" s="76" t="s">
        <v>121</v>
      </c>
      <c r="L32" s="92" t="s">
        <v>128</v>
      </c>
      <c r="O32" s="114">
        <v>5</v>
      </c>
      <c r="P32" s="90">
        <v>2</v>
      </c>
      <c r="Q32" s="95">
        <f>SUM(O32:P32)</f>
        <v>7</v>
      </c>
    </row>
    <row r="33" spans="1:17" ht="12.75">
      <c r="A33" s="89">
        <v>7</v>
      </c>
      <c r="B33" s="76" t="s">
        <v>118</v>
      </c>
      <c r="C33" s="76" t="s">
        <v>31</v>
      </c>
      <c r="D33" s="75">
        <v>3292</v>
      </c>
      <c r="E33" s="77" t="s">
        <v>74</v>
      </c>
      <c r="F33" s="114">
        <v>7</v>
      </c>
      <c r="G33" s="90">
        <v>6</v>
      </c>
      <c r="H33" s="95">
        <f t="shared" si="2"/>
        <v>13</v>
      </c>
      <c r="J33" s="90">
        <v>5</v>
      </c>
      <c r="K33" s="76" t="s">
        <v>92</v>
      </c>
      <c r="L33" s="92" t="s">
        <v>101</v>
      </c>
      <c r="M33" s="75"/>
      <c r="N33" s="77"/>
      <c r="O33" s="90">
        <v>4</v>
      </c>
      <c r="P33" s="90">
        <v>5</v>
      </c>
      <c r="Q33" s="95">
        <f>SUM(O33:P33)</f>
        <v>9</v>
      </c>
    </row>
  </sheetData>
  <sheetProtection/>
  <mergeCells count="1">
    <mergeCell ref="B1:P2"/>
  </mergeCells>
  <printOptions/>
  <pageMargins left="0.27" right="0.18" top="0.47" bottom="0.1968503937007874" header="0.35" footer="0.15748031496062992"/>
  <pageSetup horizontalDpi="600" verticalDpi="600" orientation="landscape" paperSize="9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 GOLF</dc:creator>
  <cp:keywords/>
  <dc:description/>
  <cp:lastModifiedBy>SV GOLF</cp:lastModifiedBy>
  <cp:lastPrinted>2011-01-09T18:19:55Z</cp:lastPrinted>
  <dcterms:created xsi:type="dcterms:W3CDTF">2008-05-26T12:25:35Z</dcterms:created>
  <dcterms:modified xsi:type="dcterms:W3CDTF">2011-01-21T09:56:57Z</dcterms:modified>
  <cp:category/>
  <cp:version/>
  <cp:contentType/>
  <cp:contentStatus/>
</cp:coreProperties>
</file>