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75" windowWidth="11880" windowHeight="9045" activeTab="1"/>
  </bookViews>
  <sheets>
    <sheet name="List1" sheetId="1" r:id="rId1"/>
    <sheet name="muži+junioři+žáci" sheetId="2" r:id="rId2"/>
    <sheet name="Ž+S" sheetId="3" r:id="rId3"/>
    <sheet name="1.liga sm.družstva" sheetId="4" r:id="rId4"/>
    <sheet name="1.liga senioři" sheetId="5" r:id="rId5"/>
    <sheet name="1.liga žen 1.liga juniorů" sheetId="6" r:id="rId6"/>
    <sheet name="1.liga junioři" sheetId="7" state="hidden" r:id="rId7"/>
  </sheets>
  <definedNames/>
  <calcPr fullCalcOnLoad="1"/>
</workbook>
</file>

<file path=xl/sharedStrings.xml><?xml version="1.0" encoding="utf-8"?>
<sst xmlns="http://schemas.openxmlformats.org/spreadsheetml/2006/main" count="580" uniqueCount="348">
  <si>
    <t>FILC</t>
  </si>
  <si>
    <t>MUŽI</t>
  </si>
  <si>
    <t>1.</t>
  </si>
  <si>
    <t>Ječný</t>
  </si>
  <si>
    <t>Milan</t>
  </si>
  <si>
    <t>SMG 2000  A</t>
  </si>
  <si>
    <t>7</t>
  </si>
  <si>
    <t>2.</t>
  </si>
  <si>
    <t>Jaroslav</t>
  </si>
  <si>
    <t>5</t>
  </si>
  <si>
    <t>3.</t>
  </si>
  <si>
    <t>Hybner</t>
  </si>
  <si>
    <t>Robert</t>
  </si>
  <si>
    <t>Tempo Praha  B</t>
  </si>
  <si>
    <t>4</t>
  </si>
  <si>
    <t>4.</t>
  </si>
  <si>
    <t>Seba Tanvald A</t>
  </si>
  <si>
    <t>3</t>
  </si>
  <si>
    <t>SENIOŘI</t>
  </si>
  <si>
    <t>5.</t>
  </si>
  <si>
    <t>MGC Plzeň  A</t>
  </si>
  <si>
    <t>2</t>
  </si>
  <si>
    <t>Hála</t>
  </si>
  <si>
    <t>Jan</t>
  </si>
  <si>
    <t>Fr.Lázně</t>
  </si>
  <si>
    <t>6.</t>
  </si>
  <si>
    <t>Frant.Lázně B</t>
  </si>
  <si>
    <t>1</t>
  </si>
  <si>
    <t>Fechtner</t>
  </si>
  <si>
    <t>Valenta</t>
  </si>
  <si>
    <t>GC Fr.Lázně</t>
  </si>
  <si>
    <t>ŽENY</t>
  </si>
  <si>
    <t>6</t>
  </si>
  <si>
    <t>Vondráková</t>
  </si>
  <si>
    <t>Milena</t>
  </si>
  <si>
    <t>Seba Tanvald</t>
  </si>
  <si>
    <t>Selixová</t>
  </si>
  <si>
    <t>Ivana</t>
  </si>
  <si>
    <t>ANH Praha</t>
  </si>
  <si>
    <t>Perglová</t>
  </si>
  <si>
    <t>Anděla</t>
  </si>
  <si>
    <t>Tempo Praha</t>
  </si>
  <si>
    <t>MTG Cheb</t>
  </si>
  <si>
    <t>7.</t>
  </si>
  <si>
    <t>1.MGC Děkanka</t>
  </si>
  <si>
    <t>Chládek</t>
  </si>
  <si>
    <t>Bendová</t>
  </si>
  <si>
    <t>Veronika</t>
  </si>
  <si>
    <t>Plzeň</t>
  </si>
  <si>
    <t>Souček</t>
  </si>
  <si>
    <t>Pavel</t>
  </si>
  <si>
    <t>Dobrovolná</t>
  </si>
  <si>
    <t>Karina</t>
  </si>
  <si>
    <t>Cheb</t>
  </si>
  <si>
    <t>Frant.Lázně</t>
  </si>
  <si>
    <t>Oáza Praha</t>
  </si>
  <si>
    <t>-</t>
  </si>
  <si>
    <t>BOHEMIA TOUR</t>
  </si>
  <si>
    <t>NOVÉ STRAŠECÍ</t>
  </si>
  <si>
    <t>17. - 18. dubna 2004</t>
  </si>
  <si>
    <t>kategorie:</t>
  </si>
  <si>
    <t>p</t>
  </si>
  <si>
    <t xml:space="preserve"> Jméno</t>
  </si>
  <si>
    <t>Oddíl</t>
  </si>
  <si>
    <t>reg.</t>
  </si>
  <si>
    <t>k.</t>
  </si>
  <si>
    <t>VT</t>
  </si>
  <si>
    <t>F</t>
  </si>
  <si>
    <t>ĺ</t>
  </si>
  <si>
    <t>R1</t>
  </si>
  <si>
    <t>R2</t>
  </si>
  <si>
    <t>prům.</t>
  </si>
  <si>
    <t>BODY</t>
  </si>
  <si>
    <t>BC</t>
  </si>
  <si>
    <t>+</t>
  </si>
  <si>
    <t>M</t>
  </si>
  <si>
    <t>Vozár</t>
  </si>
  <si>
    <t>Josef</t>
  </si>
  <si>
    <t>Tomáš</t>
  </si>
  <si>
    <t>8.</t>
  </si>
  <si>
    <t>9.</t>
  </si>
  <si>
    <t>x</t>
  </si>
  <si>
    <t>10.</t>
  </si>
  <si>
    <t>Pergl</t>
  </si>
  <si>
    <t>11.</t>
  </si>
  <si>
    <t>12.</t>
  </si>
  <si>
    <t>Jirásek</t>
  </si>
  <si>
    <t>Jiří</t>
  </si>
  <si>
    <t>13.</t>
  </si>
  <si>
    <t>14.</t>
  </si>
  <si>
    <t>Zdeněk</t>
  </si>
  <si>
    <t>15.</t>
  </si>
  <si>
    <t>Miroslav</t>
  </si>
  <si>
    <t>16.</t>
  </si>
  <si>
    <t>Libor</t>
  </si>
  <si>
    <t>17.</t>
  </si>
  <si>
    <t>18.</t>
  </si>
  <si>
    <t>19.</t>
  </si>
  <si>
    <t>20.</t>
  </si>
  <si>
    <t>21.</t>
  </si>
  <si>
    <t>22.</t>
  </si>
  <si>
    <t>Želizňák</t>
  </si>
  <si>
    <t>Tanvald</t>
  </si>
  <si>
    <t>Martin</t>
  </si>
  <si>
    <t>Ladislav</t>
  </si>
  <si>
    <t>Počet bodujících</t>
  </si>
  <si>
    <t>Bonifikace 28 / 3</t>
  </si>
  <si>
    <t>Komadová</t>
  </si>
  <si>
    <t>Miroslava</t>
  </si>
  <si>
    <t>Fiedlerová</t>
  </si>
  <si>
    <t>Jaroslava</t>
  </si>
  <si>
    <t>Dočkalová</t>
  </si>
  <si>
    <t>Jana</t>
  </si>
  <si>
    <t>Markéta</t>
  </si>
  <si>
    <t>Macourová</t>
  </si>
  <si>
    <t>Eva</t>
  </si>
  <si>
    <t>Dana</t>
  </si>
  <si>
    <t>Berková</t>
  </si>
  <si>
    <t>Petra</t>
  </si>
  <si>
    <t>Šuková</t>
  </si>
  <si>
    <t>Věra</t>
  </si>
  <si>
    <t>Vodičková</t>
  </si>
  <si>
    <t>Kateřina</t>
  </si>
  <si>
    <t>Erbenová</t>
  </si>
  <si>
    <t>Martina</t>
  </si>
  <si>
    <t>Mužík</t>
  </si>
  <si>
    <t>Kašpar</t>
  </si>
  <si>
    <t>Milouš</t>
  </si>
  <si>
    <t>Malík</t>
  </si>
  <si>
    <t>Kratochvíl</t>
  </si>
  <si>
    <t>Nepimach</t>
  </si>
  <si>
    <t>Luboš</t>
  </si>
  <si>
    <t>Novák</t>
  </si>
  <si>
    <t>Vávra</t>
  </si>
  <si>
    <t>Vodňanský</t>
  </si>
  <si>
    <t>Poslušný</t>
  </si>
  <si>
    <t>Šobor</t>
  </si>
  <si>
    <t>Dohnal</t>
  </si>
  <si>
    <t>Ticháček</t>
  </si>
  <si>
    <t>Ondřej</t>
  </si>
  <si>
    <t>Šimon</t>
  </si>
  <si>
    <t>Rosendorf</t>
  </si>
  <si>
    <t>Karel</t>
  </si>
  <si>
    <t>Šedek</t>
  </si>
  <si>
    <t>Fried</t>
  </si>
  <si>
    <t>2003 - 2004</t>
  </si>
  <si>
    <t>1.LIGA - SM.DRUŽSTVA</t>
  </si>
  <si>
    <t>3.kolo</t>
  </si>
  <si>
    <t>SMG 2000 Praha  A</t>
  </si>
  <si>
    <t>Poslušný Z.</t>
  </si>
  <si>
    <t>Dočkalová D.</t>
  </si>
  <si>
    <t>Kratochvíl J.</t>
  </si>
  <si>
    <t>Chládek J.</t>
  </si>
  <si>
    <t>ČECHY</t>
  </si>
  <si>
    <t xml:space="preserve"> 1.liga - SM.DRUŽSTVA</t>
  </si>
  <si>
    <t>10</t>
  </si>
  <si>
    <t>1.LIGA - SENIOŘI</t>
  </si>
  <si>
    <t>Fiedlerová J.</t>
  </si>
  <si>
    <t xml:space="preserve"> 1.liga - SENIOŘI</t>
  </si>
  <si>
    <t>kolo</t>
  </si>
  <si>
    <t>po</t>
  </si>
  <si>
    <t xml:space="preserve"> 3.kole</t>
  </si>
  <si>
    <t>13</t>
  </si>
  <si>
    <t>1.LIGA - JUNIOŘI</t>
  </si>
  <si>
    <t>Fryšová A.</t>
  </si>
  <si>
    <t>Hornek Jan</t>
  </si>
  <si>
    <t>Dobrovolná K.</t>
  </si>
  <si>
    <t>Rendl Jak.</t>
  </si>
  <si>
    <t xml:space="preserve"> 1.liga - JUNIOŘI</t>
  </si>
  <si>
    <t>1.LIGA - ŽENY</t>
  </si>
  <si>
    <t>Dočkalová J.</t>
  </si>
  <si>
    <t>Selixová I.</t>
  </si>
  <si>
    <t xml:space="preserve"> 1.liga - ŽENY</t>
  </si>
  <si>
    <t>0</t>
  </si>
  <si>
    <t>570</t>
  </si>
  <si>
    <t>975</t>
  </si>
  <si>
    <t>1555</t>
  </si>
  <si>
    <t>1921</t>
  </si>
  <si>
    <t>Tanvald                                  15-16 května 2004</t>
  </si>
  <si>
    <t>Tanvald 15--16 května 2004</t>
  </si>
  <si>
    <t>Tempo</t>
  </si>
  <si>
    <t>SMG</t>
  </si>
  <si>
    <t>Santler</t>
  </si>
  <si>
    <t>Hr.Orli</t>
  </si>
  <si>
    <t>Vlasák</t>
  </si>
  <si>
    <t>Roman</t>
  </si>
  <si>
    <t>Benda</t>
  </si>
  <si>
    <t>Lumír</t>
  </si>
  <si>
    <t>Tománek</t>
  </si>
  <si>
    <t>Mach</t>
  </si>
  <si>
    <t>Aleš</t>
  </si>
  <si>
    <t>Neubert</t>
  </si>
  <si>
    <t>Žákovský</t>
  </si>
  <si>
    <t>Marek</t>
  </si>
  <si>
    <t>Moravec</t>
  </si>
  <si>
    <t>Rendl</t>
  </si>
  <si>
    <t>Linhart</t>
  </si>
  <si>
    <t>Vančura</t>
  </si>
  <si>
    <t>David</t>
  </si>
  <si>
    <t>Turek</t>
  </si>
  <si>
    <t>Oaza</t>
  </si>
  <si>
    <t>Moutvička</t>
  </si>
  <si>
    <t>Medlík</t>
  </si>
  <si>
    <t>--</t>
  </si>
  <si>
    <t>Tupý</t>
  </si>
  <si>
    <t>Radek</t>
  </si>
  <si>
    <t>Steklý</t>
  </si>
  <si>
    <t>Mirek</t>
  </si>
  <si>
    <t>Liška</t>
  </si>
  <si>
    <t>Michal</t>
  </si>
  <si>
    <t>Pokorný</t>
  </si>
  <si>
    <t>Bohumil</t>
  </si>
  <si>
    <t>Ústí</t>
  </si>
  <si>
    <t>Satoranský</t>
  </si>
  <si>
    <t>od.</t>
  </si>
  <si>
    <t>zdr</t>
  </si>
  <si>
    <t>dův</t>
  </si>
  <si>
    <t>:</t>
  </si>
  <si>
    <t>PAR 8 okruhů</t>
  </si>
  <si>
    <t>PAR 7 okruhů</t>
  </si>
  <si>
    <t>kategorie</t>
  </si>
  <si>
    <t>junioři</t>
  </si>
  <si>
    <t>žáci</t>
  </si>
  <si>
    <t>Fryšová</t>
  </si>
  <si>
    <t>Anna</t>
  </si>
  <si>
    <t>Jakub</t>
  </si>
  <si>
    <t>Lukáš</t>
  </si>
  <si>
    <t>Hornek</t>
  </si>
  <si>
    <t>Děkanka</t>
  </si>
  <si>
    <t>Radnicová</t>
  </si>
  <si>
    <t>Lenka</t>
  </si>
  <si>
    <t>Hradcová</t>
  </si>
  <si>
    <t>Hana</t>
  </si>
  <si>
    <t>ANH</t>
  </si>
  <si>
    <t xml:space="preserve">Komada </t>
  </si>
  <si>
    <t>Lisa</t>
  </si>
  <si>
    <t>Jesenice</t>
  </si>
  <si>
    <t>Dočkal</t>
  </si>
  <si>
    <t>Lubomír</t>
  </si>
  <si>
    <t>4.kolo Tanvald    15--16 května 2004</t>
  </si>
  <si>
    <t>7 bodů</t>
  </si>
  <si>
    <t>Valenta Jan</t>
  </si>
  <si>
    <t>Tománek Martin</t>
  </si>
  <si>
    <t>Souček Pavel</t>
  </si>
  <si>
    <t>Vančura Libor</t>
  </si>
  <si>
    <t>Pergl Jan</t>
  </si>
  <si>
    <t>Steklý Mirek</t>
  </si>
  <si>
    <t>Hradečtí Orli  A</t>
  </si>
  <si>
    <t>Tupý Radek</t>
  </si>
  <si>
    <t>Santler Pavel</t>
  </si>
  <si>
    <t>Hybner Robert</t>
  </si>
  <si>
    <t>Mach Aleš</t>
  </si>
  <si>
    <t>Perglová Anděla</t>
  </si>
  <si>
    <t>Neubert Aleš</t>
  </si>
  <si>
    <t>5 bodů</t>
  </si>
  <si>
    <t xml:space="preserve">MGC Seba </t>
  </si>
  <si>
    <t>SK Tempo Praha  B</t>
  </si>
  <si>
    <t>Nepimach L.sen</t>
  </si>
  <si>
    <t>Žákovský M.</t>
  </si>
  <si>
    <t>Kašpar Milouš</t>
  </si>
  <si>
    <t>Jirásek Jiří</t>
  </si>
  <si>
    <t>Selixová Ivana</t>
  </si>
  <si>
    <t>Novák Libor</t>
  </si>
  <si>
    <t>Liška Michal</t>
  </si>
  <si>
    <t>Nepimach L.jun</t>
  </si>
  <si>
    <t>Malík David</t>
  </si>
  <si>
    <t>ŽelizňákJan</t>
  </si>
  <si>
    <t>Linhart Ladislav</t>
  </si>
  <si>
    <t>4 body</t>
  </si>
  <si>
    <t>3 body</t>
  </si>
  <si>
    <t>MGC Plzeň</t>
  </si>
  <si>
    <t xml:space="preserve">    </t>
  </si>
  <si>
    <t>Vodňanský L.</t>
  </si>
  <si>
    <t>Benda Lumír</t>
  </si>
  <si>
    <t>Dočkalová Dana</t>
  </si>
  <si>
    <t>Bendová V.</t>
  </si>
  <si>
    <t>Rendl Jakub</t>
  </si>
  <si>
    <t>Moutvička J.</t>
  </si>
  <si>
    <t>Chládek Jan</t>
  </si>
  <si>
    <t>Moravec Milan</t>
  </si>
  <si>
    <t>Rendl Aleš</t>
  </si>
  <si>
    <t>2 body</t>
  </si>
  <si>
    <t>1 bod</t>
  </si>
  <si>
    <t>SMG Praha A</t>
  </si>
  <si>
    <t>Hr.Orli A</t>
  </si>
  <si>
    <t>3037</t>
  </si>
  <si>
    <t>24</t>
  </si>
  <si>
    <t>3080</t>
  </si>
  <si>
    <t>3167</t>
  </si>
  <si>
    <t>14</t>
  </si>
  <si>
    <t>3195</t>
  </si>
  <si>
    <t>12</t>
  </si>
  <si>
    <t>3202</t>
  </si>
  <si>
    <t>3414</t>
  </si>
  <si>
    <t>po 4. Kole</t>
  </si>
  <si>
    <t>15-16 května 2004</t>
  </si>
  <si>
    <t xml:space="preserve">MGC Tanvald </t>
  </si>
  <si>
    <t>SK Tempo Praha</t>
  </si>
  <si>
    <t>Nepimach sen.</t>
  </si>
  <si>
    <t>Ticháček M.</t>
  </si>
  <si>
    <t>Šobor Jan</t>
  </si>
  <si>
    <t>Mužík Pavel</t>
  </si>
  <si>
    <t>Šimon  Martin</t>
  </si>
  <si>
    <t>Hála Jan</t>
  </si>
  <si>
    <t>SMG 2000 Praha</t>
  </si>
  <si>
    <t>Vávra Zdeněk</t>
  </si>
  <si>
    <t>Rosendorf K.</t>
  </si>
  <si>
    <t>MGC Děkanka Praha</t>
  </si>
  <si>
    <t>Šedek Jaroslav</t>
  </si>
  <si>
    <t>Fried Zdeněk</t>
  </si>
  <si>
    <t>Macourová Eva</t>
  </si>
  <si>
    <t>Dohnal Tomáš</t>
  </si>
  <si>
    <t>Fechtner Jan</t>
  </si>
  <si>
    <t>Šuková Věra</t>
  </si>
  <si>
    <t>8 bodů</t>
  </si>
  <si>
    <t>6 bodů</t>
  </si>
  <si>
    <t>5bodů</t>
  </si>
  <si>
    <t>0 bodů</t>
  </si>
  <si>
    <t>1872</t>
  </si>
  <si>
    <t>27</t>
  </si>
  <si>
    <t>1938</t>
  </si>
  <si>
    <t>1962</t>
  </si>
  <si>
    <t>17</t>
  </si>
  <si>
    <t>1983</t>
  </si>
  <si>
    <t>16</t>
  </si>
  <si>
    <t>2074</t>
  </si>
  <si>
    <t>2598</t>
  </si>
  <si>
    <t>7391</t>
  </si>
  <si>
    <t>Tanvald  15--16 května 2004</t>
  </si>
  <si>
    <t>Vondráková Mil</t>
  </si>
  <si>
    <t>Vondráková Mar</t>
  </si>
  <si>
    <t>1548</t>
  </si>
  <si>
    <t>1608</t>
  </si>
  <si>
    <t>3008</t>
  </si>
  <si>
    <t>5033</t>
  </si>
  <si>
    <t>5358</t>
  </si>
  <si>
    <t xml:space="preserve">              1.liga družstev juniorů</t>
  </si>
  <si>
    <t xml:space="preserve">              1.liga juniorů stav po 4.kole</t>
  </si>
  <si>
    <t xml:space="preserve">                           1.  GC Františkovi Lázně              2174 úderů            10 bodů</t>
  </si>
  <si>
    <t xml:space="preserve">                           2.  MTG Cheb                             3155 úderů              6 bodů</t>
  </si>
  <si>
    <t xml:space="preserve">   2.Bohemia Tour</t>
  </si>
  <si>
    <t>a</t>
  </si>
  <si>
    <t xml:space="preserve">   1.liga družstev</t>
  </si>
  <si>
    <t xml:space="preserve">    15-16.5.2004</t>
  </si>
  <si>
    <t xml:space="preserve">       Tanvald</t>
  </si>
  <si>
    <t>Družstva žen ANH a SMG 2000 Praha jsou</t>
  </si>
  <si>
    <t>po opakované neúčasti ze soutěže vyloučena.</t>
  </si>
  <si>
    <t>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</si>
</sst>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8"/>
      <name val="Symbol"/>
      <family val="1"/>
    </font>
    <font>
      <sz val="8"/>
      <color indexed="8"/>
      <name val="Arial CE"/>
      <family val="2"/>
    </font>
    <font>
      <sz val="8"/>
      <color indexed="12"/>
      <name val="Arial CE"/>
      <family val="2"/>
    </font>
    <font>
      <sz val="8"/>
      <color indexed="10"/>
      <name val="Arial CE"/>
      <family val="2"/>
    </font>
    <font>
      <b/>
      <sz val="8"/>
      <color indexed="8"/>
      <name val="Arial CE"/>
      <family val="2"/>
    </font>
    <font>
      <sz val="9"/>
      <color indexed="8"/>
      <name val="Arial CE"/>
      <family val="2"/>
    </font>
    <font>
      <b/>
      <sz val="7"/>
      <name val="Small Fonts"/>
      <family val="2"/>
    </font>
    <font>
      <b/>
      <sz val="9"/>
      <color indexed="10"/>
      <name val="Arial CE"/>
      <family val="2"/>
    </font>
    <font>
      <sz val="6"/>
      <name val="Small Fonts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Symbol"/>
      <family val="1"/>
    </font>
    <font>
      <b/>
      <sz val="9"/>
      <color indexed="8"/>
      <name val="Arial CE"/>
      <family val="2"/>
    </font>
    <font>
      <sz val="14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4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1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1" fontId="12" fillId="0" borderId="9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2" borderId="2" xfId="0" applyFont="1" applyFill="1" applyBorder="1" applyAlignment="1">
      <alignment/>
    </xf>
    <xf numFmtId="0" fontId="7" fillId="2" borderId="9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49" fontId="4" fillId="0" borderId="9" xfId="0" applyNumberFormat="1" applyFont="1" applyFill="1" applyBorder="1" applyAlignment="1">
      <alignment horizontal="left" indent="1"/>
    </xf>
    <xf numFmtId="1" fontId="3" fillId="0" borderId="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 indent="1"/>
    </xf>
    <xf numFmtId="0" fontId="0" fillId="0" borderId="13" xfId="0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" fontId="16" fillId="0" borderId="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1" fontId="1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1" fontId="15" fillId="0" borderId="0" xfId="0" applyNumberFormat="1" applyFont="1" applyFill="1" applyAlignment="1">
      <alignment horizontal="right"/>
    </xf>
    <xf numFmtId="0" fontId="5" fillId="3" borderId="15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 inden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 inden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8" fillId="4" borderId="15" xfId="0" applyFont="1" applyFill="1" applyBorder="1" applyAlignment="1">
      <alignment/>
    </xf>
    <xf numFmtId="0" fontId="18" fillId="4" borderId="8" xfId="0" applyFont="1" applyFill="1" applyBorder="1" applyAlignment="1">
      <alignment/>
    </xf>
    <xf numFmtId="0" fontId="18" fillId="4" borderId="8" xfId="0" applyFont="1" applyFill="1" applyBorder="1" applyAlignment="1">
      <alignment horizontal="center"/>
    </xf>
    <xf numFmtId="0" fontId="18" fillId="4" borderId="16" xfId="0" applyFont="1" applyFill="1" applyBorder="1" applyAlignment="1">
      <alignment/>
    </xf>
    <xf numFmtId="0" fontId="19" fillId="2" borderId="1" xfId="0" applyFont="1" applyFill="1" applyBorder="1" applyAlignment="1">
      <alignment horizontal="left" indent="1"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/>
    </xf>
    <xf numFmtId="0" fontId="3" fillId="5" borderId="1" xfId="0" applyFont="1" applyFill="1" applyBorder="1" applyAlignment="1">
      <alignment horizontal="left" inden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0" fillId="5" borderId="9" xfId="0" applyFont="1" applyFill="1" applyBorder="1" applyAlignment="1">
      <alignment horizontal="center"/>
    </xf>
    <xf numFmtId="0" fontId="21" fillId="5" borderId="0" xfId="0" applyFont="1" applyFill="1" applyBorder="1" applyAlignment="1">
      <alignment/>
    </xf>
    <xf numFmtId="49" fontId="22" fillId="5" borderId="2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/>
    </xf>
    <xf numFmtId="0" fontId="23" fillId="5" borderId="7" xfId="0" applyFont="1" applyFill="1" applyBorder="1" applyAlignment="1">
      <alignment horizontal="left"/>
    </xf>
    <xf numFmtId="0" fontId="21" fillId="5" borderId="0" xfId="0" applyFont="1" applyFill="1" applyAlignment="1">
      <alignment/>
    </xf>
    <xf numFmtId="164" fontId="10" fillId="5" borderId="9" xfId="0" applyNumberFormat="1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9" fillId="5" borderId="7" xfId="0" applyFont="1" applyFill="1" applyBorder="1" applyAlignment="1">
      <alignment horizontal="left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Border="1" applyAlignment="1">
      <alignment horizontal="center"/>
    </xf>
    <xf numFmtId="0" fontId="14" fillId="0" borderId="9" xfId="0" applyFont="1" applyFill="1" applyBorder="1" applyAlignment="1" quotePrefix="1">
      <alignment horizontal="center"/>
    </xf>
    <xf numFmtId="0" fontId="13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1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9" xfId="0" applyFont="1" applyFill="1" applyBorder="1" applyAlignment="1" quotePrefix="1">
      <alignment horizontal="center"/>
    </xf>
    <xf numFmtId="49" fontId="4" fillId="0" borderId="19" xfId="0" applyNumberFormat="1" applyFont="1" applyFill="1" applyBorder="1" applyAlignment="1">
      <alignment horizontal="left" indent="1"/>
    </xf>
    <xf numFmtId="49" fontId="4" fillId="0" borderId="2" xfId="0" applyNumberFormat="1" applyFont="1" applyFill="1" applyBorder="1" applyAlignment="1">
      <alignment horizontal="left" indent="1"/>
    </xf>
    <xf numFmtId="49" fontId="4" fillId="0" borderId="26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 quotePrefix="1">
      <alignment horizontal="center"/>
    </xf>
    <xf numFmtId="1" fontId="24" fillId="0" borderId="9" xfId="0" applyNumberFormat="1" applyFont="1" applyFill="1" applyBorder="1" applyAlignment="1">
      <alignment/>
    </xf>
    <xf numFmtId="0" fontId="20" fillId="5" borderId="15" xfId="0" applyFont="1" applyFill="1" applyBorder="1" applyAlignment="1">
      <alignment/>
    </xf>
    <xf numFmtId="0" fontId="20" fillId="5" borderId="8" xfId="0" applyFont="1" applyFill="1" applyBorder="1" applyAlignment="1">
      <alignment/>
    </xf>
    <xf numFmtId="0" fontId="20" fillId="5" borderId="8" xfId="0" applyFont="1" applyFill="1" applyBorder="1" applyAlignment="1">
      <alignment horizontal="center"/>
    </xf>
    <xf numFmtId="0" fontId="20" fillId="5" borderId="16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7" fillId="5" borderId="1" xfId="0" applyFont="1" applyFill="1" applyBorder="1" applyAlignment="1">
      <alignment horizontal="left" indent="1"/>
    </xf>
    <xf numFmtId="0" fontId="0" fillId="5" borderId="2" xfId="0" applyFont="1" applyFill="1" applyBorder="1" applyAlignment="1">
      <alignment/>
    </xf>
    <xf numFmtId="0" fontId="7" fillId="5" borderId="9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5" fillId="5" borderId="2" xfId="0" applyFont="1" applyFill="1" applyBorder="1" applyAlignment="1">
      <alignment/>
    </xf>
    <xf numFmtId="49" fontId="7" fillId="5" borderId="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" fontId="4" fillId="5" borderId="9" xfId="0" applyNumberFormat="1" applyFont="1" applyFill="1" applyBorder="1" applyAlignment="1">
      <alignment/>
    </xf>
    <xf numFmtId="0" fontId="19" fillId="5" borderId="1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26" fillId="5" borderId="1" xfId="0" applyFont="1" applyFill="1" applyBorder="1" applyAlignment="1">
      <alignment horizontal="left" indent="1"/>
    </xf>
    <xf numFmtId="0" fontId="21" fillId="5" borderId="2" xfId="0" applyFont="1" applyFill="1" applyBorder="1" applyAlignment="1">
      <alignment/>
    </xf>
    <xf numFmtId="0" fontId="27" fillId="5" borderId="9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12" fillId="6" borderId="9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7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49" fontId="6" fillId="5" borderId="2" xfId="0" applyNumberFormat="1" applyFon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581025</xdr:colOff>
      <xdr:row>5</xdr:row>
      <xdr:rowOff>9525</xdr:rowOff>
    </xdr:from>
    <xdr:to>
      <xdr:col>6</xdr:col>
      <xdr:colOff>238125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19150"/>
          <a:ext cx="24003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E32"/>
  <sheetViews>
    <sheetView workbookViewId="0" topLeftCell="A25">
      <selection activeCell="G17" sqref="G17"/>
    </sheetView>
  </sheetViews>
  <sheetFormatPr defaultColWidth="9.00390625" defaultRowHeight="12.75"/>
  <sheetData>
    <row r="20" ht="51" customHeight="1">
      <c r="A20" s="183" t="s">
        <v>340</v>
      </c>
    </row>
    <row r="23" ht="54" customHeight="1">
      <c r="E23" s="183" t="s">
        <v>341</v>
      </c>
    </row>
    <row r="26" ht="48.75" customHeight="1">
      <c r="A26" s="183" t="s">
        <v>342</v>
      </c>
    </row>
    <row r="29" ht="49.5" customHeight="1">
      <c r="A29" s="183" t="s">
        <v>343</v>
      </c>
    </row>
    <row r="32" ht="54" customHeight="1">
      <c r="A32" s="183" t="s">
        <v>344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workbookViewId="0" topLeftCell="A4">
      <selection activeCell="X8" sqref="X8"/>
    </sheetView>
  </sheetViews>
  <sheetFormatPr defaultColWidth="9.00390625" defaultRowHeight="12.75"/>
  <cols>
    <col min="1" max="1" width="2.875" style="35" customWidth="1"/>
    <col min="2" max="2" width="10.75390625" style="36" customWidth="1"/>
    <col min="3" max="3" width="7.75390625" style="37" customWidth="1"/>
    <col min="4" max="4" width="8.75390625" style="25" customWidth="1"/>
    <col min="5" max="5" width="4.375" style="38" customWidth="1"/>
    <col min="6" max="6" width="3.375" style="38" hidden="1" customWidth="1"/>
    <col min="7" max="7" width="2.75390625" style="39" customWidth="1"/>
    <col min="8" max="8" width="0.875" style="12" customWidth="1"/>
    <col min="9" max="12" width="3.25390625" style="39" customWidth="1"/>
    <col min="13" max="13" width="3.375" style="39" customWidth="1"/>
    <col min="14" max="15" width="3.875" style="39" customWidth="1"/>
    <col min="16" max="16" width="3.25390625" style="39" customWidth="1"/>
    <col min="17" max="17" width="6.125" style="135" customWidth="1"/>
    <col min="18" max="19" width="2.375" style="38" hidden="1" customWidth="1"/>
    <col min="20" max="20" width="4.875" style="25" hidden="1" customWidth="1"/>
    <col min="21" max="21" width="3.625" style="40" customWidth="1"/>
    <col min="22" max="22" width="1.875" style="38" customWidth="1"/>
    <col min="23" max="23" width="4.00390625" style="25" customWidth="1"/>
    <col min="24" max="24" width="4.125" style="41" customWidth="1"/>
    <col min="25" max="25" width="3.125" style="12" customWidth="1"/>
    <col min="26" max="28" width="9.125" style="12" customWidth="1"/>
    <col min="29" max="29" width="11.625" style="12" bestFit="1" customWidth="1"/>
    <col min="30" max="16384" width="9.125" style="12" customWidth="1"/>
  </cols>
  <sheetData>
    <row r="1" spans="1:24" ht="9.75" customHeight="1">
      <c r="A1" s="4"/>
      <c r="B1" s="5"/>
      <c r="C1" s="6"/>
      <c r="D1" s="2"/>
      <c r="E1" s="7"/>
      <c r="F1" s="7"/>
      <c r="G1" s="8"/>
      <c r="H1" s="9"/>
      <c r="I1" s="8"/>
      <c r="J1" s="8"/>
      <c r="K1" s="8"/>
      <c r="L1" s="8"/>
      <c r="M1" s="8"/>
      <c r="N1" s="8"/>
      <c r="O1" s="8"/>
      <c r="P1" s="8"/>
      <c r="Q1" s="131"/>
      <c r="R1" s="7"/>
      <c r="S1" s="7"/>
      <c r="T1" s="2"/>
      <c r="U1" s="10"/>
      <c r="V1" s="7"/>
      <c r="W1" s="2"/>
      <c r="X1" s="11"/>
    </row>
    <row r="2" spans="1:24" s="24" customFormat="1" ht="19.5" customHeight="1">
      <c r="A2" s="13"/>
      <c r="B2" s="14" t="s">
        <v>7</v>
      </c>
      <c r="C2" s="15" t="s">
        <v>57</v>
      </c>
      <c r="D2" s="16"/>
      <c r="E2" s="17"/>
      <c r="F2" s="17" t="s">
        <v>178</v>
      </c>
      <c r="G2" s="18"/>
      <c r="H2" s="16"/>
      <c r="I2" s="19"/>
      <c r="J2" s="19"/>
      <c r="K2" s="19" t="s">
        <v>179</v>
      </c>
      <c r="L2" s="19"/>
      <c r="M2" s="19"/>
      <c r="N2" s="19"/>
      <c r="O2" s="19"/>
      <c r="P2" s="19"/>
      <c r="Q2" s="132"/>
      <c r="R2" s="20"/>
      <c r="S2" s="20"/>
      <c r="T2" s="21"/>
      <c r="U2" s="22"/>
      <c r="V2" s="20"/>
      <c r="W2" s="22"/>
      <c r="X2" s="23"/>
    </row>
    <row r="3" spans="1:24" ht="4.5" customHeight="1">
      <c r="A3" s="4"/>
      <c r="B3" s="5"/>
      <c r="C3" s="6"/>
      <c r="D3" s="2"/>
      <c r="E3" s="7"/>
      <c r="F3" s="7"/>
      <c r="G3" s="8"/>
      <c r="H3" s="9"/>
      <c r="I3" s="8"/>
      <c r="J3" s="8"/>
      <c r="K3" s="8"/>
      <c r="L3" s="8"/>
      <c r="M3" s="8"/>
      <c r="N3" s="8"/>
      <c r="O3" s="8"/>
      <c r="P3" s="8"/>
      <c r="Q3" s="131"/>
      <c r="R3" s="7"/>
      <c r="S3" s="7"/>
      <c r="T3" s="2"/>
      <c r="U3" s="10"/>
      <c r="V3" s="7"/>
      <c r="W3" s="2"/>
      <c r="X3" s="11"/>
    </row>
    <row r="4" spans="1:24" s="25" customFormat="1" ht="12" thickBot="1">
      <c r="A4" s="4"/>
      <c r="B4" s="2" t="s">
        <v>60</v>
      </c>
      <c r="C4" s="1" t="s">
        <v>1</v>
      </c>
      <c r="D4" s="2"/>
      <c r="E4" s="7"/>
      <c r="F4" s="7"/>
      <c r="G4" s="7"/>
      <c r="H4" s="2"/>
      <c r="I4" s="7"/>
      <c r="J4" s="7"/>
      <c r="K4" s="7"/>
      <c r="L4" s="7"/>
      <c r="M4" s="7"/>
      <c r="N4" s="7"/>
      <c r="O4" s="7"/>
      <c r="P4" s="7"/>
      <c r="Q4" s="133"/>
      <c r="R4" s="7"/>
      <c r="S4" s="7"/>
      <c r="T4" s="2"/>
      <c r="U4" s="10"/>
      <c r="V4" s="7"/>
      <c r="W4" s="2"/>
      <c r="X4" s="11"/>
    </row>
    <row r="5" spans="1:24" s="25" customFormat="1" ht="13.5" thickBot="1" thickTop="1">
      <c r="A5" s="26" t="s">
        <v>61</v>
      </c>
      <c r="B5" s="27" t="s">
        <v>62</v>
      </c>
      <c r="C5" s="28"/>
      <c r="D5" s="29" t="s">
        <v>63</v>
      </c>
      <c r="E5" s="29" t="s">
        <v>64</v>
      </c>
      <c r="F5" s="29" t="s">
        <v>65</v>
      </c>
      <c r="G5" s="29" t="s">
        <v>66</v>
      </c>
      <c r="I5" s="30">
        <v>1</v>
      </c>
      <c r="J5" s="30">
        <v>2</v>
      </c>
      <c r="K5" s="30">
        <v>3</v>
      </c>
      <c r="L5" s="30">
        <v>4</v>
      </c>
      <c r="M5" s="30">
        <v>5</v>
      </c>
      <c r="N5" s="30">
        <v>6</v>
      </c>
      <c r="O5" s="30">
        <v>7</v>
      </c>
      <c r="P5" s="30" t="s">
        <v>67</v>
      </c>
      <c r="Q5" s="134" t="s">
        <v>68</v>
      </c>
      <c r="R5" s="31" t="s">
        <v>69</v>
      </c>
      <c r="S5" s="31" t="s">
        <v>70</v>
      </c>
      <c r="T5" s="32" t="s">
        <v>71</v>
      </c>
      <c r="U5" s="33"/>
      <c r="V5" s="34" t="s">
        <v>72</v>
      </c>
      <c r="W5" s="28"/>
      <c r="X5" s="29" t="s">
        <v>73</v>
      </c>
    </row>
    <row r="6" ht="6" customHeight="1" thickTop="1"/>
    <row r="7" spans="1:24" ht="12.75">
      <c r="A7" s="42">
        <v>1</v>
      </c>
      <c r="B7" s="146" t="s">
        <v>76</v>
      </c>
      <c r="C7" s="147" t="s">
        <v>77</v>
      </c>
      <c r="D7" s="148" t="s">
        <v>180</v>
      </c>
      <c r="E7" s="149">
        <v>1407</v>
      </c>
      <c r="F7" s="150"/>
      <c r="G7" s="151">
        <v>1</v>
      </c>
      <c r="I7" s="44">
        <v>23</v>
      </c>
      <c r="J7" s="44">
        <v>24</v>
      </c>
      <c r="K7" s="44">
        <v>21</v>
      </c>
      <c r="L7" s="44">
        <v>24</v>
      </c>
      <c r="M7" s="44">
        <v>22</v>
      </c>
      <c r="N7" s="44">
        <v>23</v>
      </c>
      <c r="O7" s="44">
        <v>21</v>
      </c>
      <c r="P7" s="44">
        <v>22</v>
      </c>
      <c r="Q7" s="130">
        <v>180</v>
      </c>
      <c r="R7" s="45"/>
      <c r="S7" s="45"/>
      <c r="T7" s="46"/>
      <c r="U7" s="47">
        <v>75</v>
      </c>
      <c r="V7" s="48" t="s">
        <v>74</v>
      </c>
      <c r="W7" s="49">
        <v>13</v>
      </c>
      <c r="X7" s="50">
        <v>88</v>
      </c>
    </row>
    <row r="8" spans="1:24" ht="12.75">
      <c r="A8" s="42">
        <v>2</v>
      </c>
      <c r="B8" s="146" t="s">
        <v>11</v>
      </c>
      <c r="C8" s="147" t="s">
        <v>12</v>
      </c>
      <c r="D8" s="148" t="s">
        <v>181</v>
      </c>
      <c r="E8" s="149">
        <v>579</v>
      </c>
      <c r="F8" s="150"/>
      <c r="G8" s="151">
        <v>1</v>
      </c>
      <c r="I8" s="44">
        <v>22</v>
      </c>
      <c r="J8" s="44">
        <v>26</v>
      </c>
      <c r="K8" s="44">
        <v>20</v>
      </c>
      <c r="L8" s="44">
        <v>26</v>
      </c>
      <c r="M8" s="44">
        <v>24</v>
      </c>
      <c r="N8" s="44">
        <v>21</v>
      </c>
      <c r="O8" s="44">
        <v>23</v>
      </c>
      <c r="P8" s="44">
        <v>22</v>
      </c>
      <c r="Q8" s="130">
        <v>184</v>
      </c>
      <c r="R8" s="45"/>
      <c r="S8" s="45"/>
      <c r="T8" s="46"/>
      <c r="U8" s="47">
        <v>71</v>
      </c>
      <c r="V8" s="48" t="s">
        <v>74</v>
      </c>
      <c r="W8" s="49">
        <v>9</v>
      </c>
      <c r="X8" s="50">
        <v>80</v>
      </c>
    </row>
    <row r="9" spans="1:24" ht="12.75">
      <c r="A9" s="42">
        <v>3</v>
      </c>
      <c r="B9" s="146" t="s">
        <v>83</v>
      </c>
      <c r="C9" s="147" t="s">
        <v>23</v>
      </c>
      <c r="D9" s="148" t="s">
        <v>181</v>
      </c>
      <c r="E9" s="149">
        <v>552</v>
      </c>
      <c r="F9" s="150"/>
      <c r="G9" s="151">
        <v>1</v>
      </c>
      <c r="I9" s="44">
        <v>20</v>
      </c>
      <c r="J9" s="44">
        <v>24</v>
      </c>
      <c r="K9" s="44">
        <v>22</v>
      </c>
      <c r="L9" s="44">
        <v>26</v>
      </c>
      <c r="M9" s="44">
        <v>24</v>
      </c>
      <c r="N9" s="44">
        <v>21</v>
      </c>
      <c r="O9" s="44">
        <v>23</v>
      </c>
      <c r="P9" s="44">
        <v>26</v>
      </c>
      <c r="Q9" s="130">
        <v>186</v>
      </c>
      <c r="R9" s="45"/>
      <c r="S9" s="45"/>
      <c r="T9" s="46"/>
      <c r="U9" s="47">
        <v>67</v>
      </c>
      <c r="V9" s="48" t="s">
        <v>74</v>
      </c>
      <c r="W9" s="49">
        <v>7</v>
      </c>
      <c r="X9" s="50">
        <v>74</v>
      </c>
    </row>
    <row r="10" spans="1:24" ht="12.75">
      <c r="A10" s="42">
        <v>4</v>
      </c>
      <c r="B10" s="146" t="s">
        <v>3</v>
      </c>
      <c r="C10" s="147" t="s">
        <v>4</v>
      </c>
      <c r="D10" s="148" t="s">
        <v>180</v>
      </c>
      <c r="E10" s="149">
        <v>1652</v>
      </c>
      <c r="F10" s="150"/>
      <c r="G10" s="151">
        <v>1</v>
      </c>
      <c r="I10" s="44">
        <v>24</v>
      </c>
      <c r="J10" s="44">
        <v>23</v>
      </c>
      <c r="K10" s="44">
        <v>25</v>
      </c>
      <c r="L10" s="44">
        <v>24</v>
      </c>
      <c r="M10" s="44">
        <v>22</v>
      </c>
      <c r="N10" s="44">
        <v>24</v>
      </c>
      <c r="O10" s="44">
        <v>25</v>
      </c>
      <c r="P10" s="44">
        <v>22</v>
      </c>
      <c r="Q10" s="130">
        <v>189</v>
      </c>
      <c r="R10" s="45"/>
      <c r="S10" s="45"/>
      <c r="T10" s="46"/>
      <c r="U10" s="47">
        <v>64</v>
      </c>
      <c r="V10" s="48" t="s">
        <v>74</v>
      </c>
      <c r="W10" s="49">
        <v>4</v>
      </c>
      <c r="X10" s="50">
        <v>68</v>
      </c>
    </row>
    <row r="11" spans="1:24" ht="12.75">
      <c r="A11" s="42">
        <v>5</v>
      </c>
      <c r="B11" s="146" t="s">
        <v>182</v>
      </c>
      <c r="C11" s="147" t="s">
        <v>50</v>
      </c>
      <c r="D11" s="148" t="s">
        <v>183</v>
      </c>
      <c r="E11" s="149">
        <v>2147</v>
      </c>
      <c r="F11" s="150"/>
      <c r="G11" s="151">
        <v>3</v>
      </c>
      <c r="I11" s="44">
        <v>24</v>
      </c>
      <c r="J11" s="44">
        <v>27</v>
      </c>
      <c r="K11" s="44">
        <v>25</v>
      </c>
      <c r="L11" s="44">
        <v>23</v>
      </c>
      <c r="M11" s="44">
        <v>22</v>
      </c>
      <c r="N11" s="44">
        <v>23</v>
      </c>
      <c r="O11" s="44">
        <v>25</v>
      </c>
      <c r="P11" s="44">
        <v>23</v>
      </c>
      <c r="Q11" s="130">
        <v>192</v>
      </c>
      <c r="R11" s="45"/>
      <c r="S11" s="45"/>
      <c r="T11" s="46"/>
      <c r="U11" s="47">
        <v>60</v>
      </c>
      <c r="V11" s="48" t="s">
        <v>74</v>
      </c>
      <c r="W11" s="49">
        <v>1</v>
      </c>
      <c r="X11" s="50">
        <v>61</v>
      </c>
    </row>
    <row r="12" spans="1:24" ht="12.75">
      <c r="A12" s="42">
        <v>6</v>
      </c>
      <c r="B12" s="146" t="s">
        <v>184</v>
      </c>
      <c r="C12" s="147" t="s">
        <v>185</v>
      </c>
      <c r="D12" s="148" t="s">
        <v>181</v>
      </c>
      <c r="E12" s="149">
        <v>1858</v>
      </c>
      <c r="F12" s="150"/>
      <c r="G12" s="151">
        <v>3</v>
      </c>
      <c r="I12" s="44">
        <v>25</v>
      </c>
      <c r="J12" s="44">
        <v>23</v>
      </c>
      <c r="K12" s="44">
        <v>24</v>
      </c>
      <c r="L12" s="44">
        <v>28</v>
      </c>
      <c r="M12" s="44">
        <v>25</v>
      </c>
      <c r="N12" s="44">
        <v>23</v>
      </c>
      <c r="O12" s="44">
        <v>23</v>
      </c>
      <c r="P12" s="44">
        <v>22</v>
      </c>
      <c r="Q12" s="130">
        <v>193</v>
      </c>
      <c r="R12" s="45"/>
      <c r="S12" s="45"/>
      <c r="T12" s="46"/>
      <c r="U12" s="47">
        <v>55</v>
      </c>
      <c r="V12" s="48"/>
      <c r="W12" s="49"/>
      <c r="X12" s="50">
        <v>55</v>
      </c>
    </row>
    <row r="13" spans="1:24" ht="12.75">
      <c r="A13" s="42">
        <v>7</v>
      </c>
      <c r="B13" s="146" t="s">
        <v>186</v>
      </c>
      <c r="C13" s="147" t="s">
        <v>187</v>
      </c>
      <c r="D13" s="148" t="s">
        <v>48</v>
      </c>
      <c r="E13" s="149">
        <v>746</v>
      </c>
      <c r="F13" s="150"/>
      <c r="G13" s="151">
        <v>2</v>
      </c>
      <c r="I13" s="44">
        <v>21</v>
      </c>
      <c r="J13" s="44">
        <v>25</v>
      </c>
      <c r="K13" s="44">
        <v>22</v>
      </c>
      <c r="L13" s="44">
        <v>28</v>
      </c>
      <c r="M13" s="44">
        <v>26</v>
      </c>
      <c r="N13" s="44">
        <v>23</v>
      </c>
      <c r="O13" s="44">
        <v>23</v>
      </c>
      <c r="P13" s="44">
        <v>25</v>
      </c>
      <c r="Q13" s="130">
        <v>193</v>
      </c>
      <c r="R13" s="45"/>
      <c r="S13" s="45"/>
      <c r="T13" s="46"/>
      <c r="U13" s="47">
        <v>55</v>
      </c>
      <c r="V13" s="48"/>
      <c r="W13" s="49"/>
      <c r="X13" s="50">
        <v>55</v>
      </c>
    </row>
    <row r="14" spans="1:24" ht="12.75">
      <c r="A14" s="42">
        <v>8</v>
      </c>
      <c r="B14" s="146" t="s">
        <v>188</v>
      </c>
      <c r="C14" s="147" t="s">
        <v>103</v>
      </c>
      <c r="D14" s="148" t="s">
        <v>183</v>
      </c>
      <c r="E14" s="149">
        <v>1203</v>
      </c>
      <c r="F14" s="150"/>
      <c r="G14" s="151">
        <v>2</v>
      </c>
      <c r="I14" s="44">
        <v>25</v>
      </c>
      <c r="J14" s="44">
        <v>24</v>
      </c>
      <c r="K14" s="44">
        <v>22</v>
      </c>
      <c r="L14" s="44">
        <v>27</v>
      </c>
      <c r="M14" s="44">
        <v>27</v>
      </c>
      <c r="N14" s="44">
        <v>23</v>
      </c>
      <c r="O14" s="44">
        <v>24</v>
      </c>
      <c r="P14" s="44">
        <v>25</v>
      </c>
      <c r="Q14" s="130">
        <v>194</v>
      </c>
      <c r="R14" s="45"/>
      <c r="S14" s="45"/>
      <c r="T14" s="46"/>
      <c r="U14" s="47">
        <v>49</v>
      </c>
      <c r="V14" s="48"/>
      <c r="W14" s="49"/>
      <c r="X14" s="50">
        <v>49</v>
      </c>
    </row>
    <row r="15" spans="1:25" ht="12.75">
      <c r="A15" s="42">
        <v>9</v>
      </c>
      <c r="B15" s="146" t="s">
        <v>130</v>
      </c>
      <c r="C15" s="147" t="s">
        <v>131</v>
      </c>
      <c r="D15" s="148" t="s">
        <v>102</v>
      </c>
      <c r="E15" s="149">
        <v>1295</v>
      </c>
      <c r="F15" s="150"/>
      <c r="G15" s="151">
        <v>2</v>
      </c>
      <c r="I15" s="44">
        <v>27</v>
      </c>
      <c r="J15" s="44">
        <v>22</v>
      </c>
      <c r="K15" s="44">
        <v>22</v>
      </c>
      <c r="L15" s="44">
        <v>23</v>
      </c>
      <c r="M15" s="44">
        <v>26</v>
      </c>
      <c r="N15" s="44">
        <v>26</v>
      </c>
      <c r="O15" s="44">
        <v>25</v>
      </c>
      <c r="P15" s="44">
        <v>24</v>
      </c>
      <c r="Q15" s="130">
        <v>195</v>
      </c>
      <c r="R15" s="45"/>
      <c r="S15" s="45"/>
      <c r="T15" s="46"/>
      <c r="U15" s="47">
        <v>43</v>
      </c>
      <c r="V15" s="48"/>
      <c r="W15" s="49"/>
      <c r="X15" s="50">
        <v>43</v>
      </c>
      <c r="Y15"/>
    </row>
    <row r="16" spans="1:24" ht="12.75">
      <c r="A16" s="42">
        <v>10</v>
      </c>
      <c r="B16" s="146" t="s">
        <v>189</v>
      </c>
      <c r="C16" s="147" t="s">
        <v>190</v>
      </c>
      <c r="D16" s="148" t="s">
        <v>183</v>
      </c>
      <c r="E16" s="149">
        <v>2246</v>
      </c>
      <c r="F16" s="150"/>
      <c r="G16" s="151">
        <v>3</v>
      </c>
      <c r="I16" s="44">
        <v>27</v>
      </c>
      <c r="J16" s="44">
        <v>22</v>
      </c>
      <c r="K16" s="44">
        <v>22</v>
      </c>
      <c r="L16" s="44">
        <v>30</v>
      </c>
      <c r="M16" s="44">
        <v>22</v>
      </c>
      <c r="N16" s="44">
        <v>21</v>
      </c>
      <c r="O16" s="44">
        <v>26</v>
      </c>
      <c r="P16" s="44">
        <v>25</v>
      </c>
      <c r="Q16" s="130">
        <v>195</v>
      </c>
      <c r="R16" s="45"/>
      <c r="S16" s="45"/>
      <c r="T16" s="46"/>
      <c r="U16" s="47">
        <v>43</v>
      </c>
      <c r="V16" s="48"/>
      <c r="W16" s="49"/>
      <c r="X16" s="50">
        <v>43</v>
      </c>
    </row>
    <row r="17" spans="1:24" ht="12.75">
      <c r="A17" s="42">
        <v>11</v>
      </c>
      <c r="B17" s="146" t="s">
        <v>191</v>
      </c>
      <c r="C17" s="147" t="s">
        <v>190</v>
      </c>
      <c r="D17" s="148" t="s">
        <v>183</v>
      </c>
      <c r="E17" s="149">
        <v>2402</v>
      </c>
      <c r="F17" s="150"/>
      <c r="G17" s="151">
        <v>3</v>
      </c>
      <c r="I17" s="44">
        <v>25</v>
      </c>
      <c r="J17" s="44">
        <v>22</v>
      </c>
      <c r="K17" s="44">
        <v>24</v>
      </c>
      <c r="L17" s="44">
        <v>22</v>
      </c>
      <c r="M17" s="44">
        <v>30</v>
      </c>
      <c r="N17" s="44">
        <v>24</v>
      </c>
      <c r="O17" s="44">
        <v>24</v>
      </c>
      <c r="P17" s="44">
        <v>29</v>
      </c>
      <c r="Q17" s="130">
        <v>200</v>
      </c>
      <c r="R17" s="45"/>
      <c r="S17" s="45"/>
      <c r="T17" s="46"/>
      <c r="U17" s="47">
        <v>37</v>
      </c>
      <c r="V17" s="48"/>
      <c r="W17" s="49"/>
      <c r="X17" s="50">
        <v>37</v>
      </c>
    </row>
    <row r="18" spans="1:24" ht="12.75">
      <c r="A18" s="42">
        <v>12</v>
      </c>
      <c r="B18" s="146" t="s">
        <v>192</v>
      </c>
      <c r="C18" s="147" t="s">
        <v>193</v>
      </c>
      <c r="D18" s="148" t="s">
        <v>180</v>
      </c>
      <c r="E18" s="149">
        <v>1360</v>
      </c>
      <c r="F18" s="150"/>
      <c r="G18" s="151">
        <v>3</v>
      </c>
      <c r="I18" s="44">
        <v>25</v>
      </c>
      <c r="J18" s="44">
        <v>23</v>
      </c>
      <c r="K18" s="44">
        <v>24</v>
      </c>
      <c r="L18" s="44">
        <v>26</v>
      </c>
      <c r="M18" s="44">
        <v>25</v>
      </c>
      <c r="N18" s="44">
        <v>24</v>
      </c>
      <c r="O18" s="44">
        <v>25</v>
      </c>
      <c r="P18" s="44"/>
      <c r="Q18" s="130">
        <v>172</v>
      </c>
      <c r="R18" s="45"/>
      <c r="S18" s="45"/>
      <c r="T18" s="46"/>
      <c r="U18" s="47">
        <v>33</v>
      </c>
      <c r="V18" s="48"/>
      <c r="W18" s="49"/>
      <c r="X18" s="50">
        <v>33</v>
      </c>
    </row>
    <row r="19" spans="1:28" ht="12.75">
      <c r="A19" s="42">
        <v>13</v>
      </c>
      <c r="B19" s="146" t="s">
        <v>194</v>
      </c>
      <c r="C19" s="147" t="s">
        <v>4</v>
      </c>
      <c r="D19" s="148" t="s">
        <v>48</v>
      </c>
      <c r="E19" s="149">
        <v>444</v>
      </c>
      <c r="F19" s="150"/>
      <c r="G19" s="151">
        <v>2</v>
      </c>
      <c r="I19" s="44">
        <v>25</v>
      </c>
      <c r="J19" s="44">
        <v>22</v>
      </c>
      <c r="K19" s="44">
        <v>23</v>
      </c>
      <c r="L19" s="44">
        <v>24</v>
      </c>
      <c r="M19" s="44">
        <v>22</v>
      </c>
      <c r="N19" s="44">
        <v>31</v>
      </c>
      <c r="O19" s="44">
        <v>27</v>
      </c>
      <c r="P19" s="44"/>
      <c r="Q19" s="130">
        <v>174</v>
      </c>
      <c r="R19" s="45"/>
      <c r="S19" s="45"/>
      <c r="T19" s="46"/>
      <c r="U19" s="47">
        <v>29</v>
      </c>
      <c r="V19" s="48"/>
      <c r="W19" s="49"/>
      <c r="X19" s="50">
        <v>29</v>
      </c>
      <c r="AB19" s="51"/>
    </row>
    <row r="20" spans="1:29" ht="12.75">
      <c r="A20" s="42">
        <v>14</v>
      </c>
      <c r="B20" s="146" t="s">
        <v>195</v>
      </c>
      <c r="C20" s="147" t="s">
        <v>190</v>
      </c>
      <c r="D20" s="148" t="s">
        <v>24</v>
      </c>
      <c r="E20" s="149">
        <v>2105</v>
      </c>
      <c r="F20" s="150"/>
      <c r="G20" s="151">
        <v>3</v>
      </c>
      <c r="I20" s="44">
        <v>28</v>
      </c>
      <c r="J20" s="44">
        <v>25</v>
      </c>
      <c r="K20" s="44">
        <v>23</v>
      </c>
      <c r="L20" s="44">
        <v>22</v>
      </c>
      <c r="M20" s="44">
        <v>27</v>
      </c>
      <c r="N20" s="44">
        <v>26</v>
      </c>
      <c r="O20" s="44">
        <v>24</v>
      </c>
      <c r="P20" s="44"/>
      <c r="Q20" s="130">
        <v>175</v>
      </c>
      <c r="R20" s="45"/>
      <c r="S20" s="45"/>
      <c r="T20" s="46"/>
      <c r="U20" s="47">
        <v>25</v>
      </c>
      <c r="V20" s="48"/>
      <c r="W20" s="49"/>
      <c r="X20" s="50">
        <v>25</v>
      </c>
      <c r="AC20" s="52"/>
    </row>
    <row r="21" spans="1:24" ht="12.75">
      <c r="A21" s="42">
        <v>15</v>
      </c>
      <c r="B21" s="146" t="s">
        <v>196</v>
      </c>
      <c r="C21" s="147" t="s">
        <v>104</v>
      </c>
      <c r="D21" s="148" t="s">
        <v>180</v>
      </c>
      <c r="E21" s="149">
        <v>1599</v>
      </c>
      <c r="F21" s="150"/>
      <c r="G21" s="151">
        <v>3</v>
      </c>
      <c r="I21" s="44">
        <v>25</v>
      </c>
      <c r="J21" s="44">
        <v>28</v>
      </c>
      <c r="K21" s="44">
        <v>23</v>
      </c>
      <c r="L21" s="44">
        <v>25</v>
      </c>
      <c r="M21" s="44">
        <v>27</v>
      </c>
      <c r="N21" s="44">
        <v>28</v>
      </c>
      <c r="O21" s="44">
        <v>21</v>
      </c>
      <c r="P21" s="44"/>
      <c r="Q21" s="130">
        <v>177</v>
      </c>
      <c r="R21" s="45"/>
      <c r="S21" s="45"/>
      <c r="T21" s="46"/>
      <c r="U21" s="47">
        <v>17</v>
      </c>
      <c r="V21" s="48"/>
      <c r="W21" s="49"/>
      <c r="X21" s="50">
        <v>17</v>
      </c>
    </row>
    <row r="22" spans="1:27" ht="12.75">
      <c r="A22" s="42">
        <v>16</v>
      </c>
      <c r="B22" s="146" t="s">
        <v>197</v>
      </c>
      <c r="C22" s="147" t="s">
        <v>94</v>
      </c>
      <c r="D22" s="148" t="s">
        <v>183</v>
      </c>
      <c r="E22" s="149">
        <v>475</v>
      </c>
      <c r="F22" s="150"/>
      <c r="G22" s="151">
        <v>1</v>
      </c>
      <c r="I22" s="44">
        <v>26</v>
      </c>
      <c r="J22" s="44">
        <v>26</v>
      </c>
      <c r="K22" s="44">
        <v>29</v>
      </c>
      <c r="L22" s="44">
        <v>21</v>
      </c>
      <c r="M22" s="44">
        <v>27</v>
      </c>
      <c r="N22" s="44">
        <v>28</v>
      </c>
      <c r="O22" s="44">
        <v>23</v>
      </c>
      <c r="P22" s="44"/>
      <c r="Q22" s="130">
        <v>180</v>
      </c>
      <c r="R22" s="45"/>
      <c r="S22" s="45"/>
      <c r="T22" s="46"/>
      <c r="U22" s="47">
        <v>15</v>
      </c>
      <c r="V22" s="48"/>
      <c r="W22" s="49"/>
      <c r="X22" s="50">
        <v>15</v>
      </c>
      <c r="AA22" s="129"/>
    </row>
    <row r="23" spans="1:24" ht="12.75">
      <c r="A23" s="42">
        <v>17</v>
      </c>
      <c r="B23" s="146" t="s">
        <v>128</v>
      </c>
      <c r="C23" s="147" t="s">
        <v>198</v>
      </c>
      <c r="D23" s="148" t="s">
        <v>180</v>
      </c>
      <c r="E23" s="149">
        <v>1156</v>
      </c>
      <c r="F23" s="150"/>
      <c r="G23" s="151">
        <v>1</v>
      </c>
      <c r="I23" s="44">
        <v>25</v>
      </c>
      <c r="J23" s="44">
        <v>26</v>
      </c>
      <c r="K23" s="44">
        <v>26</v>
      </c>
      <c r="L23" s="44">
        <v>30</v>
      </c>
      <c r="M23" s="44">
        <v>24</v>
      </c>
      <c r="N23" s="44">
        <v>23</v>
      </c>
      <c r="O23" s="44">
        <v>26</v>
      </c>
      <c r="P23" s="44"/>
      <c r="Q23" s="130">
        <v>180</v>
      </c>
      <c r="R23" s="45"/>
      <c r="S23" s="45"/>
      <c r="T23" s="46"/>
      <c r="U23" s="47">
        <v>15</v>
      </c>
      <c r="V23" s="48"/>
      <c r="W23" s="49"/>
      <c r="X23" s="50">
        <v>15</v>
      </c>
    </row>
    <row r="24" spans="1:24" ht="12.75">
      <c r="A24" s="42">
        <v>18</v>
      </c>
      <c r="B24" s="146" t="s">
        <v>199</v>
      </c>
      <c r="C24" s="147" t="s">
        <v>78</v>
      </c>
      <c r="D24" s="148" t="s">
        <v>200</v>
      </c>
      <c r="E24" s="149">
        <v>2047</v>
      </c>
      <c r="F24" s="150"/>
      <c r="G24" s="151">
        <v>3</v>
      </c>
      <c r="I24" s="44">
        <v>23</v>
      </c>
      <c r="J24" s="44">
        <v>25</v>
      </c>
      <c r="K24" s="44">
        <v>25</v>
      </c>
      <c r="L24" s="44">
        <v>27</v>
      </c>
      <c r="M24" s="44">
        <v>31</v>
      </c>
      <c r="N24" s="44">
        <v>25</v>
      </c>
      <c r="O24" s="44">
        <v>25</v>
      </c>
      <c r="P24" s="44"/>
      <c r="Q24" s="130">
        <v>181</v>
      </c>
      <c r="R24" s="45"/>
      <c r="S24" s="45"/>
      <c r="T24" s="46"/>
      <c r="U24" s="47">
        <v>9</v>
      </c>
      <c r="V24" s="48"/>
      <c r="W24" s="49"/>
      <c r="X24" s="50">
        <v>9</v>
      </c>
    </row>
    <row r="25" spans="1:24" ht="12.75">
      <c r="A25" s="42">
        <v>19</v>
      </c>
      <c r="B25" s="146" t="s">
        <v>201</v>
      </c>
      <c r="C25" s="147" t="s">
        <v>8</v>
      </c>
      <c r="D25" s="148" t="s">
        <v>48</v>
      </c>
      <c r="E25" s="149">
        <v>2502</v>
      </c>
      <c r="F25" s="150"/>
      <c r="G25" s="151">
        <v>2</v>
      </c>
      <c r="I25" s="44">
        <v>23</v>
      </c>
      <c r="J25" s="44">
        <v>28</v>
      </c>
      <c r="K25" s="44">
        <v>26</v>
      </c>
      <c r="L25" s="44">
        <v>26</v>
      </c>
      <c r="M25" s="44">
        <v>25</v>
      </c>
      <c r="N25" s="44">
        <v>29</v>
      </c>
      <c r="O25" s="44">
        <v>27</v>
      </c>
      <c r="P25" s="44"/>
      <c r="Q25" s="130">
        <v>184</v>
      </c>
      <c r="R25" s="45"/>
      <c r="S25" s="45"/>
      <c r="T25" s="46"/>
      <c r="U25" s="47">
        <v>3</v>
      </c>
      <c r="V25" s="48"/>
      <c r="W25" s="49"/>
      <c r="X25" s="50">
        <v>3</v>
      </c>
    </row>
    <row r="26" spans="1:24" ht="12.75">
      <c r="A26" s="42">
        <v>20</v>
      </c>
      <c r="B26" s="146" t="s">
        <v>202</v>
      </c>
      <c r="C26" s="147" t="s">
        <v>92</v>
      </c>
      <c r="D26" s="148" t="s">
        <v>102</v>
      </c>
      <c r="E26" s="149">
        <v>2894</v>
      </c>
      <c r="F26" s="150"/>
      <c r="G26" s="152" t="s">
        <v>203</v>
      </c>
      <c r="I26" s="44">
        <v>27</v>
      </c>
      <c r="J26" s="44">
        <v>23</v>
      </c>
      <c r="K26" s="44">
        <v>24</v>
      </c>
      <c r="L26" s="44">
        <v>30</v>
      </c>
      <c r="M26" s="44">
        <v>28</v>
      </c>
      <c r="N26" s="44">
        <v>27</v>
      </c>
      <c r="O26" s="44">
        <v>25</v>
      </c>
      <c r="P26" s="44"/>
      <c r="Q26" s="130">
        <v>184</v>
      </c>
      <c r="R26" s="45"/>
      <c r="S26" s="45"/>
      <c r="T26" s="46"/>
      <c r="U26" s="47">
        <v>3</v>
      </c>
      <c r="V26" s="48"/>
      <c r="W26" s="49"/>
      <c r="X26" s="50">
        <v>3</v>
      </c>
    </row>
    <row r="27" spans="1:24" ht="12.75">
      <c r="A27" s="42">
        <v>21</v>
      </c>
      <c r="B27" s="146" t="s">
        <v>204</v>
      </c>
      <c r="C27" s="147" t="s">
        <v>205</v>
      </c>
      <c r="D27" s="148" t="s">
        <v>181</v>
      </c>
      <c r="E27" s="149">
        <v>1780</v>
      </c>
      <c r="F27" s="150"/>
      <c r="G27" s="151">
        <v>4</v>
      </c>
      <c r="I27" s="44">
        <v>22</v>
      </c>
      <c r="J27" s="44">
        <v>26</v>
      </c>
      <c r="K27" s="44">
        <v>27</v>
      </c>
      <c r="L27" s="44">
        <v>27</v>
      </c>
      <c r="M27" s="44">
        <v>28</v>
      </c>
      <c r="N27" s="44">
        <v>28</v>
      </c>
      <c r="O27" s="44">
        <v>28</v>
      </c>
      <c r="P27" s="44"/>
      <c r="Q27" s="130">
        <v>186</v>
      </c>
      <c r="R27" s="45"/>
      <c r="S27" s="45"/>
      <c r="T27" s="46"/>
      <c r="U27" s="47"/>
      <c r="V27" s="48"/>
      <c r="W27" s="49"/>
      <c r="X27" s="50"/>
    </row>
    <row r="28" spans="1:24" ht="12.75">
      <c r="A28" s="42">
        <v>22</v>
      </c>
      <c r="B28" s="146" t="s">
        <v>206</v>
      </c>
      <c r="C28" s="147" t="s">
        <v>207</v>
      </c>
      <c r="D28" s="148" t="s">
        <v>183</v>
      </c>
      <c r="E28" s="149">
        <v>799</v>
      </c>
      <c r="F28" s="150"/>
      <c r="G28" s="151">
        <v>4</v>
      </c>
      <c r="I28" s="44">
        <v>29</v>
      </c>
      <c r="J28" s="44">
        <v>28</v>
      </c>
      <c r="K28" s="44">
        <v>25</v>
      </c>
      <c r="L28" s="44">
        <v>29</v>
      </c>
      <c r="M28" s="44">
        <v>25</v>
      </c>
      <c r="N28" s="44">
        <v>25</v>
      </c>
      <c r="O28" s="44">
        <v>27</v>
      </c>
      <c r="P28" s="44"/>
      <c r="Q28" s="130">
        <v>188</v>
      </c>
      <c r="R28" s="45"/>
      <c r="S28" s="45"/>
      <c r="T28" s="46"/>
      <c r="U28" s="47"/>
      <c r="V28" s="48"/>
      <c r="W28" s="49"/>
      <c r="X28" s="50"/>
    </row>
    <row r="29" spans="1:24" ht="12.75">
      <c r="A29" s="42">
        <v>23</v>
      </c>
      <c r="B29" s="146" t="s">
        <v>208</v>
      </c>
      <c r="C29" s="147" t="s">
        <v>209</v>
      </c>
      <c r="D29" s="148" t="s">
        <v>180</v>
      </c>
      <c r="E29" s="149">
        <v>1654</v>
      </c>
      <c r="F29" s="150"/>
      <c r="G29" s="151">
        <v>3</v>
      </c>
      <c r="I29" s="44">
        <v>26</v>
      </c>
      <c r="J29" s="44">
        <v>32</v>
      </c>
      <c r="K29" s="44">
        <v>23</v>
      </c>
      <c r="L29" s="44">
        <v>22</v>
      </c>
      <c r="M29" s="44">
        <v>27</v>
      </c>
      <c r="N29" s="44">
        <v>27</v>
      </c>
      <c r="O29" s="44">
        <v>31</v>
      </c>
      <c r="P29" s="44"/>
      <c r="Q29" s="130">
        <v>188</v>
      </c>
      <c r="R29" s="45"/>
      <c r="S29" s="45"/>
      <c r="T29" s="46"/>
      <c r="U29" s="47"/>
      <c r="V29" s="48"/>
      <c r="W29" s="49"/>
      <c r="X29" s="50"/>
    </row>
    <row r="30" spans="1:24" ht="12.75">
      <c r="A30" s="42">
        <v>24</v>
      </c>
      <c r="B30" s="146" t="s">
        <v>101</v>
      </c>
      <c r="C30" s="147" t="s">
        <v>23</v>
      </c>
      <c r="D30" s="148" t="s">
        <v>102</v>
      </c>
      <c r="E30" s="149">
        <v>2684</v>
      </c>
      <c r="F30" s="150"/>
      <c r="G30" s="151">
        <v>4</v>
      </c>
      <c r="I30" s="44">
        <v>30</v>
      </c>
      <c r="J30" s="44">
        <v>29</v>
      </c>
      <c r="K30" s="44">
        <v>26</v>
      </c>
      <c r="L30" s="44">
        <v>26</v>
      </c>
      <c r="M30" s="44">
        <v>24</v>
      </c>
      <c r="N30" s="44">
        <v>28</v>
      </c>
      <c r="O30" s="44">
        <v>26</v>
      </c>
      <c r="P30" s="44"/>
      <c r="Q30" s="130">
        <v>190</v>
      </c>
      <c r="R30" s="45"/>
      <c r="S30" s="45"/>
      <c r="T30" s="46"/>
      <c r="U30" s="47"/>
      <c r="V30" s="48"/>
      <c r="W30" s="49"/>
      <c r="X30" s="50"/>
    </row>
    <row r="31" spans="1:24" ht="12.75">
      <c r="A31" s="42">
        <v>25</v>
      </c>
      <c r="B31" s="146" t="s">
        <v>210</v>
      </c>
      <c r="C31" s="147" t="s">
        <v>211</v>
      </c>
      <c r="D31" s="148" t="s">
        <v>212</v>
      </c>
      <c r="E31" s="149">
        <v>1030</v>
      </c>
      <c r="F31" s="150"/>
      <c r="G31" s="151">
        <v>2</v>
      </c>
      <c r="I31" s="44">
        <v>28</v>
      </c>
      <c r="J31" s="44">
        <v>32</v>
      </c>
      <c r="K31" s="44">
        <v>25</v>
      </c>
      <c r="L31" s="44">
        <v>25</v>
      </c>
      <c r="M31" s="44">
        <v>29</v>
      </c>
      <c r="N31" s="44">
        <v>28</v>
      </c>
      <c r="O31" s="44">
        <v>29</v>
      </c>
      <c r="P31" s="44"/>
      <c r="Q31" s="130">
        <v>196</v>
      </c>
      <c r="R31" s="45"/>
      <c r="S31" s="45"/>
      <c r="T31" s="46"/>
      <c r="U31" s="47"/>
      <c r="V31" s="48"/>
      <c r="W31" s="49"/>
      <c r="X31" s="50"/>
    </row>
    <row r="32" spans="1:24" ht="12.75">
      <c r="A32" s="42">
        <v>26</v>
      </c>
      <c r="B32" s="146" t="s">
        <v>213</v>
      </c>
      <c r="C32" s="147" t="s">
        <v>4</v>
      </c>
      <c r="D32" s="148" t="s">
        <v>180</v>
      </c>
      <c r="E32" s="149">
        <v>2883</v>
      </c>
      <c r="F32" s="150"/>
      <c r="G32" s="151">
        <v>3</v>
      </c>
      <c r="I32" s="44">
        <v>30</v>
      </c>
      <c r="J32" s="44">
        <v>38</v>
      </c>
      <c r="K32" s="44">
        <v>30</v>
      </c>
      <c r="L32" s="44">
        <v>29</v>
      </c>
      <c r="M32" s="44">
        <v>27</v>
      </c>
      <c r="N32" s="44">
        <v>22</v>
      </c>
      <c r="O32" s="44">
        <v>25</v>
      </c>
      <c r="P32" s="44"/>
      <c r="Q32" s="130">
        <v>201</v>
      </c>
      <c r="R32" s="45"/>
      <c r="S32" s="45"/>
      <c r="T32" s="46"/>
      <c r="U32" s="47"/>
      <c r="V32" s="48"/>
      <c r="W32" s="49"/>
      <c r="X32" s="50"/>
    </row>
    <row r="33" spans="1:24" ht="12.75">
      <c r="A33" s="42">
        <v>27</v>
      </c>
      <c r="B33" s="146" t="s">
        <v>86</v>
      </c>
      <c r="C33" s="147" t="s">
        <v>87</v>
      </c>
      <c r="D33" s="148" t="s">
        <v>180</v>
      </c>
      <c r="E33" s="149">
        <v>1882</v>
      </c>
      <c r="F33" s="150"/>
      <c r="G33" s="151">
        <v>2</v>
      </c>
      <c r="I33" s="44">
        <v>29</v>
      </c>
      <c r="J33" s="44">
        <v>32</v>
      </c>
      <c r="K33" s="44">
        <v>26</v>
      </c>
      <c r="L33" s="44">
        <v>28</v>
      </c>
      <c r="M33" s="44">
        <v>27</v>
      </c>
      <c r="N33" s="44">
        <v>107</v>
      </c>
      <c r="O33" s="44">
        <v>126</v>
      </c>
      <c r="P33" s="44"/>
      <c r="Q33" s="130">
        <v>375</v>
      </c>
      <c r="R33" s="45"/>
      <c r="S33" s="45"/>
      <c r="T33" s="46"/>
      <c r="U33" s="47" t="s">
        <v>214</v>
      </c>
      <c r="V33" s="48"/>
      <c r="W33" s="49" t="s">
        <v>215</v>
      </c>
      <c r="X33" s="50" t="s">
        <v>216</v>
      </c>
    </row>
    <row r="35" spans="2:3" ht="12.75">
      <c r="B35" s="36" t="s">
        <v>220</v>
      </c>
      <c r="C35" s="37" t="s">
        <v>221</v>
      </c>
    </row>
    <row r="37" spans="1:24" ht="12.75">
      <c r="A37" s="42">
        <v>1</v>
      </c>
      <c r="B37" s="60" t="s">
        <v>45</v>
      </c>
      <c r="C37" s="61" t="s">
        <v>23</v>
      </c>
      <c r="D37" s="62" t="s">
        <v>24</v>
      </c>
      <c r="E37" s="42">
        <v>2694</v>
      </c>
      <c r="F37" s="43"/>
      <c r="G37" s="64">
        <v>2</v>
      </c>
      <c r="I37" s="44">
        <v>26</v>
      </c>
      <c r="J37" s="44">
        <v>26</v>
      </c>
      <c r="K37" s="44">
        <v>27</v>
      </c>
      <c r="L37" s="44">
        <v>24</v>
      </c>
      <c r="M37" s="44">
        <v>25</v>
      </c>
      <c r="N37" s="44">
        <v>21</v>
      </c>
      <c r="O37" s="44">
        <v>28</v>
      </c>
      <c r="P37" s="44">
        <v>23</v>
      </c>
      <c r="Q37" s="130">
        <v>200</v>
      </c>
      <c r="R37" s="45"/>
      <c r="S37" s="45"/>
      <c r="T37" s="46"/>
      <c r="U37" s="47">
        <v>64</v>
      </c>
      <c r="V37" s="48" t="s">
        <v>74</v>
      </c>
      <c r="W37" s="49">
        <v>5</v>
      </c>
      <c r="X37" s="50">
        <v>69</v>
      </c>
    </row>
    <row r="38" spans="1:24" ht="12.75">
      <c r="A38" s="42">
        <v>2</v>
      </c>
      <c r="B38" s="60" t="s">
        <v>46</v>
      </c>
      <c r="C38" s="61" t="s">
        <v>47</v>
      </c>
      <c r="D38" s="62" t="s">
        <v>48</v>
      </c>
      <c r="E38" s="42">
        <v>2774</v>
      </c>
      <c r="F38" s="43"/>
      <c r="G38" s="64">
        <v>3</v>
      </c>
      <c r="I38" s="44">
        <v>28</v>
      </c>
      <c r="J38" s="44">
        <v>28</v>
      </c>
      <c r="K38" s="44">
        <v>28</v>
      </c>
      <c r="L38" s="44">
        <v>22</v>
      </c>
      <c r="M38" s="44">
        <v>26</v>
      </c>
      <c r="N38" s="44">
        <v>26</v>
      </c>
      <c r="O38" s="44">
        <v>24</v>
      </c>
      <c r="P38" s="44">
        <v>25</v>
      </c>
      <c r="Q38" s="130">
        <v>207</v>
      </c>
      <c r="R38" s="45"/>
      <c r="S38" s="45"/>
      <c r="T38" s="46"/>
      <c r="U38" s="47">
        <v>57</v>
      </c>
      <c r="V38" s="48" t="s">
        <v>74</v>
      </c>
      <c r="W38" s="49">
        <v>3</v>
      </c>
      <c r="X38" s="50">
        <v>60</v>
      </c>
    </row>
    <row r="40" spans="2:3" ht="12.75">
      <c r="B40" s="36" t="s">
        <v>220</v>
      </c>
      <c r="C40" s="37" t="s">
        <v>222</v>
      </c>
    </row>
    <row r="42" spans="1:25" ht="12.75">
      <c r="A42" s="42">
        <v>1</v>
      </c>
      <c r="B42" s="60" t="s">
        <v>49</v>
      </c>
      <c r="C42" s="61" t="s">
        <v>50</v>
      </c>
      <c r="D42" s="62" t="s">
        <v>181</v>
      </c>
      <c r="E42" s="42">
        <v>2773</v>
      </c>
      <c r="F42" s="63"/>
      <c r="G42" s="64">
        <v>1</v>
      </c>
      <c r="I42" s="44">
        <v>21</v>
      </c>
      <c r="J42" s="44">
        <v>24</v>
      </c>
      <c r="K42" s="44">
        <v>25</v>
      </c>
      <c r="L42" s="44">
        <v>24</v>
      </c>
      <c r="M42" s="44">
        <v>27</v>
      </c>
      <c r="N42" s="44">
        <v>25</v>
      </c>
      <c r="O42" s="44">
        <v>21</v>
      </c>
      <c r="P42" s="44">
        <v>25</v>
      </c>
      <c r="Q42" s="130">
        <v>192</v>
      </c>
      <c r="R42" s="45"/>
      <c r="S42" s="45"/>
      <c r="T42" s="46"/>
      <c r="U42" s="47">
        <v>72</v>
      </c>
      <c r="V42" s="48" t="s">
        <v>74</v>
      </c>
      <c r="W42" s="49">
        <v>5</v>
      </c>
      <c r="X42" s="50">
        <v>77</v>
      </c>
      <c r="Y42" s="12" t="s">
        <v>69</v>
      </c>
    </row>
    <row r="43" spans="1:25" ht="12.75">
      <c r="A43" s="42">
        <v>2</v>
      </c>
      <c r="B43" s="60" t="s">
        <v>51</v>
      </c>
      <c r="C43" s="61" t="s">
        <v>52</v>
      </c>
      <c r="D43" s="62" t="s">
        <v>53</v>
      </c>
      <c r="E43" s="42">
        <v>2590</v>
      </c>
      <c r="F43" s="63"/>
      <c r="G43" s="64" t="s">
        <v>75</v>
      </c>
      <c r="I43" s="44">
        <v>24</v>
      </c>
      <c r="J43" s="44">
        <v>24</v>
      </c>
      <c r="K43" s="44">
        <v>23</v>
      </c>
      <c r="L43" s="44">
        <v>28</v>
      </c>
      <c r="M43" s="44">
        <v>23</v>
      </c>
      <c r="N43" s="44">
        <v>22</v>
      </c>
      <c r="O43" s="44">
        <v>26</v>
      </c>
      <c r="P43" s="44">
        <v>22</v>
      </c>
      <c r="Q43" s="130">
        <v>192</v>
      </c>
      <c r="R43" s="45"/>
      <c r="S43" s="45"/>
      <c r="T43" s="46"/>
      <c r="U43" s="47">
        <v>72</v>
      </c>
      <c r="V43" s="48" t="s">
        <v>74</v>
      </c>
      <c r="W43" s="49">
        <v>3</v>
      </c>
      <c r="X43" s="50">
        <v>75</v>
      </c>
      <c r="Y43" s="12" t="s">
        <v>70</v>
      </c>
    </row>
    <row r="44" spans="1:24" ht="12.75">
      <c r="A44" s="42">
        <v>3</v>
      </c>
      <c r="B44" s="60" t="s">
        <v>223</v>
      </c>
      <c r="C44" s="61" t="s">
        <v>224</v>
      </c>
      <c r="D44" s="62" t="s">
        <v>53</v>
      </c>
      <c r="E44" s="42">
        <v>2789</v>
      </c>
      <c r="F44" s="63"/>
      <c r="G44" s="64">
        <v>3</v>
      </c>
      <c r="I44" s="44">
        <v>28</v>
      </c>
      <c r="J44" s="44">
        <v>30</v>
      </c>
      <c r="K44" s="44">
        <v>23</v>
      </c>
      <c r="L44" s="44">
        <v>23</v>
      </c>
      <c r="M44" s="44">
        <v>27</v>
      </c>
      <c r="N44" s="44">
        <v>25</v>
      </c>
      <c r="O44" s="44">
        <v>26</v>
      </c>
      <c r="P44" s="44">
        <v>30</v>
      </c>
      <c r="Q44" s="130">
        <v>212</v>
      </c>
      <c r="R44" s="45"/>
      <c r="S44" s="45"/>
      <c r="T44" s="46"/>
      <c r="U44" s="47">
        <v>52</v>
      </c>
      <c r="V44" s="48" t="s">
        <v>74</v>
      </c>
      <c r="W44" s="49">
        <v>1</v>
      </c>
      <c r="X44" s="50">
        <v>53</v>
      </c>
    </row>
    <row r="45" spans="1:24" ht="12.75">
      <c r="A45" s="42">
        <v>4</v>
      </c>
      <c r="B45" s="60" t="s">
        <v>195</v>
      </c>
      <c r="C45" s="61" t="s">
        <v>225</v>
      </c>
      <c r="D45" s="62" t="s">
        <v>24</v>
      </c>
      <c r="E45" s="42">
        <v>2679</v>
      </c>
      <c r="F45" s="63"/>
      <c r="G45" s="64">
        <v>3</v>
      </c>
      <c r="I45" s="44">
        <v>29</v>
      </c>
      <c r="J45" s="44">
        <v>30</v>
      </c>
      <c r="K45" s="44">
        <v>30</v>
      </c>
      <c r="L45" s="44">
        <v>26</v>
      </c>
      <c r="M45" s="44">
        <v>29</v>
      </c>
      <c r="N45" s="44">
        <v>31</v>
      </c>
      <c r="O45" s="44">
        <v>34</v>
      </c>
      <c r="P45" s="44"/>
      <c r="Q45" s="130">
        <v>209</v>
      </c>
      <c r="R45" s="45"/>
      <c r="S45" s="45"/>
      <c r="T45" s="46"/>
      <c r="U45" s="47">
        <v>24</v>
      </c>
      <c r="V45" s="48"/>
      <c r="W45" s="49"/>
      <c r="X45" s="50">
        <v>24</v>
      </c>
    </row>
    <row r="46" spans="1:24" ht="12.75">
      <c r="A46" s="42">
        <v>5</v>
      </c>
      <c r="B46" s="60" t="s">
        <v>202</v>
      </c>
      <c r="C46" s="61" t="s">
        <v>226</v>
      </c>
      <c r="D46" s="62" t="s">
        <v>102</v>
      </c>
      <c r="E46" s="42">
        <v>2893</v>
      </c>
      <c r="F46" s="63"/>
      <c r="G46" s="145" t="s">
        <v>203</v>
      </c>
      <c r="I46" s="44">
        <v>33</v>
      </c>
      <c r="J46" s="44">
        <v>35</v>
      </c>
      <c r="K46" s="44">
        <v>32</v>
      </c>
      <c r="L46" s="44">
        <v>26</v>
      </c>
      <c r="M46" s="44">
        <v>33</v>
      </c>
      <c r="N46" s="44">
        <v>25</v>
      </c>
      <c r="O46" s="44">
        <v>35</v>
      </c>
      <c r="P46" s="44"/>
      <c r="Q46" s="130">
        <v>219</v>
      </c>
      <c r="R46" s="45"/>
      <c r="S46" s="45"/>
      <c r="T46" s="46"/>
      <c r="U46" s="47">
        <v>14</v>
      </c>
      <c r="V46" s="48"/>
      <c r="W46" s="49"/>
      <c r="X46" s="50">
        <v>14</v>
      </c>
    </row>
    <row r="47" spans="1:24" ht="12.75">
      <c r="A47" s="42">
        <v>6</v>
      </c>
      <c r="B47" s="60" t="s">
        <v>227</v>
      </c>
      <c r="C47" s="61" t="s">
        <v>23</v>
      </c>
      <c r="D47" s="62" t="s">
        <v>24</v>
      </c>
      <c r="E47" s="42">
        <v>2705</v>
      </c>
      <c r="F47" s="63"/>
      <c r="G47" s="64">
        <v>3</v>
      </c>
      <c r="I47" s="44">
        <v>34</v>
      </c>
      <c r="J47" s="44">
        <v>33</v>
      </c>
      <c r="K47" s="44">
        <v>34</v>
      </c>
      <c r="L47" s="44">
        <v>33</v>
      </c>
      <c r="M47" s="44">
        <v>34</v>
      </c>
      <c r="N47" s="44">
        <v>36</v>
      </c>
      <c r="O47" s="44">
        <v>29</v>
      </c>
      <c r="P47" s="44"/>
      <c r="Q47" s="130">
        <v>233</v>
      </c>
      <c r="R47" s="45"/>
      <c r="S47" s="45"/>
      <c r="T47" s="46"/>
      <c r="U47" s="47"/>
      <c r="V47" s="48"/>
      <c r="W47" s="49"/>
      <c r="X47" s="50"/>
    </row>
    <row r="48" ht="12.75" customHeight="1"/>
    <row r="49" spans="2:15" ht="12.75">
      <c r="B49" s="36" t="s">
        <v>218</v>
      </c>
      <c r="D49" s="57">
        <v>186</v>
      </c>
      <c r="I49" s="53" t="s">
        <v>75</v>
      </c>
      <c r="J49" s="54">
        <v>0</v>
      </c>
      <c r="K49" s="55" t="s">
        <v>81</v>
      </c>
      <c r="L49" s="49">
        <v>1</v>
      </c>
      <c r="M49" s="49"/>
      <c r="N49" s="49"/>
      <c r="O49" s="56">
        <f aca="true" t="shared" si="0" ref="O49:O54">J49*L49</f>
        <v>0</v>
      </c>
    </row>
    <row r="50" spans="2:15" ht="12.75">
      <c r="B50" s="36" t="s">
        <v>219</v>
      </c>
      <c r="D50" s="57">
        <v>163</v>
      </c>
      <c r="I50" s="53">
        <v>1</v>
      </c>
      <c r="J50" s="54">
        <v>6</v>
      </c>
      <c r="K50" s="55" t="s">
        <v>81</v>
      </c>
      <c r="L50" s="49">
        <v>1</v>
      </c>
      <c r="M50" s="49"/>
      <c r="N50" s="49"/>
      <c r="O50" s="56">
        <f t="shared" si="0"/>
        <v>6</v>
      </c>
    </row>
    <row r="51" spans="9:15" ht="12.75">
      <c r="I51" s="53">
        <v>2</v>
      </c>
      <c r="J51" s="54">
        <v>7</v>
      </c>
      <c r="K51" s="55" t="s">
        <v>81</v>
      </c>
      <c r="L51" s="49">
        <v>0.8</v>
      </c>
      <c r="M51" s="49"/>
      <c r="N51" s="49"/>
      <c r="O51" s="56">
        <f t="shared" si="0"/>
        <v>5.6000000000000005</v>
      </c>
    </row>
    <row r="52" spans="9:15" ht="12.75">
      <c r="I52" s="53">
        <v>3</v>
      </c>
      <c r="J52" s="54">
        <v>10</v>
      </c>
      <c r="K52" s="55" t="s">
        <v>81</v>
      </c>
      <c r="L52" s="49">
        <v>0.6</v>
      </c>
      <c r="M52" s="49"/>
      <c r="N52" s="49"/>
      <c r="O52" s="56">
        <f t="shared" si="0"/>
        <v>6</v>
      </c>
    </row>
    <row r="53" spans="9:15" ht="12.75">
      <c r="I53" s="53">
        <v>4</v>
      </c>
      <c r="J53" s="54">
        <v>3</v>
      </c>
      <c r="K53" s="55" t="s">
        <v>81</v>
      </c>
      <c r="L53" s="49">
        <v>0.4</v>
      </c>
      <c r="M53" s="49"/>
      <c r="N53" s="49"/>
      <c r="O53" s="56">
        <f t="shared" si="0"/>
        <v>1.2000000000000002</v>
      </c>
    </row>
    <row r="54" spans="9:17" ht="12.75">
      <c r="I54" s="53" t="s">
        <v>56</v>
      </c>
      <c r="J54" s="54">
        <v>1</v>
      </c>
      <c r="K54" s="55" t="s">
        <v>81</v>
      </c>
      <c r="L54" s="49">
        <v>0.3</v>
      </c>
      <c r="M54" s="49"/>
      <c r="N54" s="49"/>
      <c r="O54" s="56">
        <f t="shared" si="0"/>
        <v>0.3</v>
      </c>
      <c r="Q54" s="136">
        <f>SUM(O49:O54)</f>
        <v>19.1</v>
      </c>
    </row>
    <row r="55" spans="9:17" ht="12.75">
      <c r="I55" s="124" t="s">
        <v>105</v>
      </c>
      <c r="J55" s="125"/>
      <c r="K55" s="125"/>
      <c r="L55" s="125"/>
      <c r="M55" s="125"/>
      <c r="N55" s="125"/>
      <c r="O55" s="126"/>
      <c r="P55" s="127"/>
      <c r="Q55" s="130">
        <v>20</v>
      </c>
    </row>
    <row r="56" spans="9:17" ht="12.75">
      <c r="I56" s="58" t="s">
        <v>106</v>
      </c>
      <c r="L56" s="39">
        <v>20</v>
      </c>
      <c r="M56" s="39" t="s">
        <v>217</v>
      </c>
      <c r="N56" s="39">
        <v>3</v>
      </c>
      <c r="Q56" s="137">
        <v>7</v>
      </c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4"/>
  <sheetViews>
    <sheetView showGridLines="0" workbookViewId="0" topLeftCell="A1">
      <selection activeCell="AA13" sqref="AA13"/>
    </sheetView>
  </sheetViews>
  <sheetFormatPr defaultColWidth="9.00390625" defaultRowHeight="12.75"/>
  <cols>
    <col min="1" max="1" width="2.875" style="35" customWidth="1"/>
    <col min="2" max="2" width="10.75390625" style="36" customWidth="1"/>
    <col min="3" max="3" width="7.75390625" style="37" customWidth="1"/>
    <col min="4" max="4" width="8.75390625" style="25" customWidth="1"/>
    <col min="5" max="5" width="4.375" style="38" customWidth="1"/>
    <col min="6" max="6" width="3.375" style="38" hidden="1" customWidth="1"/>
    <col min="7" max="7" width="2.75390625" style="39" customWidth="1"/>
    <col min="8" max="8" width="0.875" style="12" customWidth="1"/>
    <col min="9" max="16" width="3.25390625" style="39" customWidth="1"/>
    <col min="17" max="17" width="6.125" style="141" customWidth="1"/>
    <col min="18" max="19" width="2.375" style="38" hidden="1" customWidth="1"/>
    <col min="20" max="20" width="4.875" style="25" hidden="1" customWidth="1"/>
    <col min="21" max="21" width="3.625" style="40" customWidth="1"/>
    <col min="22" max="22" width="1.00390625" style="38" customWidth="1"/>
    <col min="23" max="23" width="2.625" style="25" customWidth="1"/>
    <col min="24" max="25" width="4.125" style="41" customWidth="1"/>
    <col min="26" max="26" width="3.375" style="12" customWidth="1"/>
    <col min="27" max="16384" width="9.125" style="12" customWidth="1"/>
  </cols>
  <sheetData>
    <row r="1" spans="1:25" ht="9.75" customHeight="1">
      <c r="A1" s="4"/>
      <c r="B1" s="5"/>
      <c r="C1" s="6"/>
      <c r="D1" s="2"/>
      <c r="E1" s="7"/>
      <c r="F1" s="7"/>
      <c r="G1" s="8"/>
      <c r="H1" s="9"/>
      <c r="I1" s="8"/>
      <c r="J1" s="8"/>
      <c r="K1" s="8"/>
      <c r="L1" s="8"/>
      <c r="M1" s="8"/>
      <c r="N1" s="8"/>
      <c r="O1" s="8"/>
      <c r="P1" s="8"/>
      <c r="Q1" s="138"/>
      <c r="R1" s="7"/>
      <c r="S1" s="7"/>
      <c r="T1" s="2"/>
      <c r="U1" s="10"/>
      <c r="V1" s="7"/>
      <c r="W1" s="2"/>
      <c r="X1" s="11"/>
      <c r="Y1" s="11"/>
    </row>
    <row r="2" spans="1:25" s="24" customFormat="1" ht="19.5" customHeight="1">
      <c r="A2" s="13"/>
      <c r="B2" s="14" t="s">
        <v>7</v>
      </c>
      <c r="C2" s="15" t="s">
        <v>57</v>
      </c>
      <c r="D2" s="16"/>
      <c r="E2" s="16"/>
      <c r="F2" s="16"/>
      <c r="G2" s="16"/>
      <c r="H2" s="16"/>
      <c r="I2" s="16" t="s">
        <v>179</v>
      </c>
      <c r="J2" s="16"/>
      <c r="K2" s="16"/>
      <c r="L2" s="16"/>
      <c r="M2" s="17"/>
      <c r="N2" s="19"/>
      <c r="O2" s="19"/>
      <c r="P2" s="17"/>
      <c r="Q2" s="192"/>
      <c r="R2" s="18"/>
      <c r="S2" s="16"/>
      <c r="T2" s="19"/>
      <c r="U2" s="19"/>
      <c r="V2" s="19"/>
      <c r="W2" s="19"/>
      <c r="X2" s="23"/>
      <c r="Y2" s="3"/>
    </row>
    <row r="3" spans="1:25" ht="4.5" customHeight="1">
      <c r="A3" s="4"/>
      <c r="B3" s="5"/>
      <c r="C3" s="6"/>
      <c r="D3" s="2"/>
      <c r="E3" s="7"/>
      <c r="F3" s="7"/>
      <c r="G3" s="8"/>
      <c r="H3" s="9"/>
      <c r="I3" s="8"/>
      <c r="J3" s="8"/>
      <c r="K3" s="8"/>
      <c r="L3" s="8"/>
      <c r="M3" s="8"/>
      <c r="N3" s="8"/>
      <c r="O3" s="8"/>
      <c r="P3" s="8"/>
      <c r="Q3" s="138"/>
      <c r="R3" s="7"/>
      <c r="S3" s="7"/>
      <c r="T3" s="2"/>
      <c r="U3" s="10"/>
      <c r="V3" s="7"/>
      <c r="W3" s="2"/>
      <c r="X3" s="11"/>
      <c r="Y3" s="11"/>
    </row>
    <row r="4" spans="1:25" s="25" customFormat="1" ht="12" thickBot="1">
      <c r="A4" s="4"/>
      <c r="B4" s="2" t="s">
        <v>60</v>
      </c>
      <c r="C4" s="1" t="s">
        <v>31</v>
      </c>
      <c r="D4" s="2"/>
      <c r="E4" s="7"/>
      <c r="F4" s="7"/>
      <c r="G4" s="7"/>
      <c r="H4" s="2"/>
      <c r="I4" s="7"/>
      <c r="J4" s="7"/>
      <c r="K4" s="7"/>
      <c r="L4" s="7"/>
      <c r="M4" s="7"/>
      <c r="N4" s="7"/>
      <c r="O4" s="7"/>
      <c r="P4" s="7"/>
      <c r="Q4" s="139"/>
      <c r="R4" s="7"/>
      <c r="S4" s="7"/>
      <c r="T4" s="2"/>
      <c r="U4" s="10"/>
      <c r="V4" s="7"/>
      <c r="W4" s="2"/>
      <c r="X4" s="11"/>
      <c r="Y4" s="11"/>
    </row>
    <row r="5" spans="1:25" s="25" customFormat="1" ht="13.5" thickBot="1" thickTop="1">
      <c r="A5" s="26" t="s">
        <v>61</v>
      </c>
      <c r="B5" s="27" t="s">
        <v>62</v>
      </c>
      <c r="C5" s="28"/>
      <c r="D5" s="29" t="s">
        <v>63</v>
      </c>
      <c r="E5" s="29" t="s">
        <v>64</v>
      </c>
      <c r="F5" s="29" t="s">
        <v>65</v>
      </c>
      <c r="G5" s="29" t="s">
        <v>66</v>
      </c>
      <c r="I5" s="30">
        <v>1</v>
      </c>
      <c r="J5" s="30">
        <v>2</v>
      </c>
      <c r="K5" s="30">
        <v>3</v>
      </c>
      <c r="L5" s="30">
        <v>4</v>
      </c>
      <c r="M5" s="30">
        <v>5</v>
      </c>
      <c r="N5" s="30">
        <v>6</v>
      </c>
      <c r="O5" s="30">
        <v>7</v>
      </c>
      <c r="P5" s="30" t="s">
        <v>67</v>
      </c>
      <c r="Q5" s="140" t="s">
        <v>68</v>
      </c>
      <c r="R5" s="31" t="s">
        <v>69</v>
      </c>
      <c r="S5" s="31" t="s">
        <v>70</v>
      </c>
      <c r="T5" s="32" t="s">
        <v>71</v>
      </c>
      <c r="U5" s="33"/>
      <c r="V5" s="34" t="s">
        <v>72</v>
      </c>
      <c r="W5" s="28"/>
      <c r="X5" s="29" t="s">
        <v>73</v>
      </c>
      <c r="Y5" s="11"/>
    </row>
    <row r="6" ht="6" customHeight="1" thickTop="1"/>
    <row r="7" spans="1:25" ht="12.75">
      <c r="A7" s="45" t="s">
        <v>2</v>
      </c>
      <c r="B7" s="60" t="s">
        <v>36</v>
      </c>
      <c r="C7" s="61" t="s">
        <v>37</v>
      </c>
      <c r="D7" s="62" t="s">
        <v>180</v>
      </c>
      <c r="E7" s="42">
        <v>2107</v>
      </c>
      <c r="F7" s="63"/>
      <c r="G7" s="64" t="s">
        <v>75</v>
      </c>
      <c r="H7" s="129"/>
      <c r="I7" s="44">
        <v>23</v>
      </c>
      <c r="J7" s="44">
        <v>23</v>
      </c>
      <c r="K7" s="44">
        <v>24</v>
      </c>
      <c r="L7" s="44">
        <v>20</v>
      </c>
      <c r="M7" s="44">
        <v>30</v>
      </c>
      <c r="N7" s="44">
        <v>21</v>
      </c>
      <c r="O7" s="44">
        <v>20</v>
      </c>
      <c r="P7" s="44">
        <v>24</v>
      </c>
      <c r="Q7" s="128">
        <v>185</v>
      </c>
      <c r="R7" s="45"/>
      <c r="S7" s="45"/>
      <c r="T7" s="46"/>
      <c r="U7" s="47">
        <v>79</v>
      </c>
      <c r="V7" s="48" t="s">
        <v>74</v>
      </c>
      <c r="W7" s="49">
        <v>5</v>
      </c>
      <c r="X7" s="50">
        <v>84</v>
      </c>
      <c r="Y7" s="11"/>
    </row>
    <row r="8" spans="1:25" ht="12.75">
      <c r="A8" s="45" t="s">
        <v>7</v>
      </c>
      <c r="B8" s="60" t="s">
        <v>39</v>
      </c>
      <c r="C8" s="61" t="s">
        <v>40</v>
      </c>
      <c r="D8" s="62" t="s">
        <v>181</v>
      </c>
      <c r="E8" s="42">
        <v>1602</v>
      </c>
      <c r="F8" s="63"/>
      <c r="G8" s="64">
        <v>1</v>
      </c>
      <c r="H8" s="129"/>
      <c r="I8" s="44">
        <v>22</v>
      </c>
      <c r="J8" s="44">
        <v>20</v>
      </c>
      <c r="K8" s="44">
        <v>23</v>
      </c>
      <c r="L8" s="44">
        <v>25</v>
      </c>
      <c r="M8" s="44">
        <v>24</v>
      </c>
      <c r="N8" s="44">
        <v>26</v>
      </c>
      <c r="O8" s="44">
        <v>26</v>
      </c>
      <c r="P8" s="44">
        <v>26</v>
      </c>
      <c r="Q8" s="128">
        <v>192</v>
      </c>
      <c r="R8" s="45"/>
      <c r="S8" s="45"/>
      <c r="T8" s="46"/>
      <c r="U8" s="47">
        <v>72</v>
      </c>
      <c r="V8" s="48" t="s">
        <v>74</v>
      </c>
      <c r="W8" s="49">
        <v>3</v>
      </c>
      <c r="X8" s="50">
        <v>75</v>
      </c>
      <c r="Y8" s="11"/>
    </row>
    <row r="9" spans="1:25" ht="12.75">
      <c r="A9" s="45" t="s">
        <v>10</v>
      </c>
      <c r="B9" s="60" t="s">
        <v>33</v>
      </c>
      <c r="C9" s="61" t="s">
        <v>113</v>
      </c>
      <c r="D9" s="62" t="s">
        <v>200</v>
      </c>
      <c r="E9" s="42">
        <v>2298</v>
      </c>
      <c r="F9" s="63"/>
      <c r="G9" s="64">
        <v>3</v>
      </c>
      <c r="H9" s="129"/>
      <c r="I9" s="44">
        <v>24</v>
      </c>
      <c r="J9" s="44">
        <v>24</v>
      </c>
      <c r="K9" s="44">
        <v>28</v>
      </c>
      <c r="L9" s="44">
        <v>22</v>
      </c>
      <c r="M9" s="44">
        <v>28</v>
      </c>
      <c r="N9" s="44">
        <v>25</v>
      </c>
      <c r="O9" s="44">
        <v>23</v>
      </c>
      <c r="P9" s="44">
        <v>27</v>
      </c>
      <c r="Q9" s="128">
        <v>201</v>
      </c>
      <c r="R9" s="45"/>
      <c r="S9" s="45"/>
      <c r="T9" s="46"/>
      <c r="U9" s="47">
        <v>63</v>
      </c>
      <c r="V9" s="48" t="s">
        <v>74</v>
      </c>
      <c r="W9" s="49">
        <v>1</v>
      </c>
      <c r="X9" s="50">
        <v>64</v>
      </c>
      <c r="Y9" s="11"/>
    </row>
    <row r="10" spans="1:25" ht="12.75">
      <c r="A10" s="45" t="s">
        <v>15</v>
      </c>
      <c r="B10" s="60" t="s">
        <v>33</v>
      </c>
      <c r="C10" s="61" t="s">
        <v>34</v>
      </c>
      <c r="D10" s="62" t="s">
        <v>200</v>
      </c>
      <c r="E10" s="42">
        <v>1661</v>
      </c>
      <c r="F10" s="63"/>
      <c r="G10" s="64">
        <v>2</v>
      </c>
      <c r="H10" s="129"/>
      <c r="I10" s="44">
        <v>26</v>
      </c>
      <c r="J10" s="44">
        <v>25</v>
      </c>
      <c r="K10" s="44">
        <v>28</v>
      </c>
      <c r="L10" s="44">
        <v>30</v>
      </c>
      <c r="M10" s="44">
        <v>23</v>
      </c>
      <c r="N10" s="44">
        <v>25</v>
      </c>
      <c r="O10" s="44">
        <v>29</v>
      </c>
      <c r="P10" s="44">
        <v>23</v>
      </c>
      <c r="Q10" s="128">
        <v>209</v>
      </c>
      <c r="R10" s="45"/>
      <c r="S10" s="45"/>
      <c r="T10" s="46"/>
      <c r="U10" s="47">
        <v>55</v>
      </c>
      <c r="V10" s="48"/>
      <c r="W10" s="49"/>
      <c r="X10" s="50">
        <v>55</v>
      </c>
      <c r="Y10" s="11"/>
    </row>
    <row r="11" spans="1:25" ht="12.75">
      <c r="A11" s="45" t="s">
        <v>19</v>
      </c>
      <c r="B11" s="60" t="s">
        <v>111</v>
      </c>
      <c r="C11" s="61" t="s">
        <v>116</v>
      </c>
      <c r="D11" s="62" t="s">
        <v>24</v>
      </c>
      <c r="E11" s="42">
        <v>1388</v>
      </c>
      <c r="F11" s="63"/>
      <c r="G11" s="64">
        <v>2</v>
      </c>
      <c r="H11" s="129"/>
      <c r="I11" s="44">
        <v>25</v>
      </c>
      <c r="J11" s="44">
        <v>28</v>
      </c>
      <c r="K11" s="44">
        <v>22</v>
      </c>
      <c r="L11" s="44">
        <v>32</v>
      </c>
      <c r="M11" s="44">
        <v>26</v>
      </c>
      <c r="N11" s="44">
        <v>28</v>
      </c>
      <c r="O11" s="44">
        <v>25</v>
      </c>
      <c r="P11" s="44">
        <v>23</v>
      </c>
      <c r="Q11" s="128">
        <v>209</v>
      </c>
      <c r="R11" s="45"/>
      <c r="S11" s="45"/>
      <c r="T11" s="46"/>
      <c r="U11" s="47">
        <v>55</v>
      </c>
      <c r="V11" s="48"/>
      <c r="W11" s="49"/>
      <c r="X11" s="50">
        <v>55</v>
      </c>
      <c r="Y11" s="11"/>
    </row>
    <row r="12" spans="1:25" ht="12.75">
      <c r="A12" s="45" t="s">
        <v>25</v>
      </c>
      <c r="B12" s="60" t="s">
        <v>114</v>
      </c>
      <c r="C12" s="61" t="s">
        <v>115</v>
      </c>
      <c r="D12" s="62" t="s">
        <v>228</v>
      </c>
      <c r="E12" s="42">
        <v>768</v>
      </c>
      <c r="F12" s="63"/>
      <c r="G12" s="64">
        <v>3</v>
      </c>
      <c r="H12" s="129"/>
      <c r="I12" s="44">
        <v>27</v>
      </c>
      <c r="J12" s="44">
        <v>28</v>
      </c>
      <c r="K12" s="44">
        <v>22</v>
      </c>
      <c r="L12" s="44">
        <v>27</v>
      </c>
      <c r="M12" s="44">
        <v>30</v>
      </c>
      <c r="N12" s="44">
        <v>23</v>
      </c>
      <c r="O12" s="44">
        <v>26</v>
      </c>
      <c r="P12" s="44">
        <v>29</v>
      </c>
      <c r="Q12" s="128">
        <v>212</v>
      </c>
      <c r="R12" s="45"/>
      <c r="S12" s="45"/>
      <c r="T12" s="46"/>
      <c r="U12" s="47">
        <v>52</v>
      </c>
      <c r="V12" s="48"/>
      <c r="W12" s="49"/>
      <c r="X12" s="50">
        <v>52</v>
      </c>
      <c r="Y12" s="11"/>
    </row>
    <row r="13" spans="1:25" ht="12.75">
      <c r="A13" s="45" t="s">
        <v>43</v>
      </c>
      <c r="B13" s="60" t="s">
        <v>111</v>
      </c>
      <c r="C13" s="61" t="s">
        <v>112</v>
      </c>
      <c r="D13" s="62" t="s">
        <v>24</v>
      </c>
      <c r="E13" s="42">
        <v>1689</v>
      </c>
      <c r="F13" s="63"/>
      <c r="G13" s="64">
        <v>3</v>
      </c>
      <c r="H13" s="129"/>
      <c r="I13" s="44">
        <v>29</v>
      </c>
      <c r="J13" s="44">
        <v>28</v>
      </c>
      <c r="K13" s="44">
        <v>27</v>
      </c>
      <c r="L13" s="44">
        <v>25</v>
      </c>
      <c r="M13" s="44">
        <v>32</v>
      </c>
      <c r="N13" s="44">
        <v>21</v>
      </c>
      <c r="O13" s="44">
        <v>24</v>
      </c>
      <c r="P13" s="44">
        <v>26</v>
      </c>
      <c r="Q13" s="128">
        <v>212</v>
      </c>
      <c r="R13" s="45"/>
      <c r="S13" s="45"/>
      <c r="T13" s="46"/>
      <c r="U13" s="47">
        <v>52</v>
      </c>
      <c r="V13" s="48"/>
      <c r="W13" s="49"/>
      <c r="X13" s="50">
        <v>52</v>
      </c>
      <c r="Y13" s="11"/>
    </row>
    <row r="14" spans="1:25" ht="12.75">
      <c r="A14" s="45" t="s">
        <v>79</v>
      </c>
      <c r="B14" s="60" t="s">
        <v>109</v>
      </c>
      <c r="C14" s="61" t="s">
        <v>110</v>
      </c>
      <c r="D14" s="62" t="s">
        <v>24</v>
      </c>
      <c r="E14" s="42">
        <v>1478</v>
      </c>
      <c r="F14" s="63"/>
      <c r="G14" s="64">
        <v>1</v>
      </c>
      <c r="H14" s="129"/>
      <c r="I14" s="44">
        <v>24</v>
      </c>
      <c r="J14" s="44">
        <v>27</v>
      </c>
      <c r="K14" s="44">
        <v>29</v>
      </c>
      <c r="L14" s="44">
        <v>28</v>
      </c>
      <c r="M14" s="44">
        <v>27</v>
      </c>
      <c r="N14" s="44">
        <v>28</v>
      </c>
      <c r="O14" s="44">
        <v>24</v>
      </c>
      <c r="P14" s="44"/>
      <c r="Q14" s="128">
        <v>187</v>
      </c>
      <c r="R14" s="45"/>
      <c r="S14" s="45"/>
      <c r="T14" s="46"/>
      <c r="U14" s="47">
        <v>46</v>
      </c>
      <c r="V14" s="48"/>
      <c r="W14" s="49"/>
      <c r="X14" s="50">
        <v>46</v>
      </c>
      <c r="Y14" s="11"/>
    </row>
    <row r="15" spans="1:25" ht="12.75">
      <c r="A15" s="45" t="s">
        <v>80</v>
      </c>
      <c r="B15" s="60" t="s">
        <v>107</v>
      </c>
      <c r="C15" s="61" t="s">
        <v>108</v>
      </c>
      <c r="D15" s="62" t="s">
        <v>200</v>
      </c>
      <c r="E15" s="42">
        <v>1778</v>
      </c>
      <c r="F15" s="63"/>
      <c r="G15" s="64">
        <v>2</v>
      </c>
      <c r="H15" s="129"/>
      <c r="I15" s="44">
        <v>31</v>
      </c>
      <c r="J15" s="44">
        <v>23</v>
      </c>
      <c r="K15" s="44">
        <v>28</v>
      </c>
      <c r="L15" s="44">
        <v>25</v>
      </c>
      <c r="M15" s="44">
        <v>27</v>
      </c>
      <c r="N15" s="44">
        <v>27</v>
      </c>
      <c r="O15" s="44">
        <v>28</v>
      </c>
      <c r="P15" s="44"/>
      <c r="Q15" s="128">
        <v>189</v>
      </c>
      <c r="R15" s="45"/>
      <c r="S15" s="45"/>
      <c r="T15" s="46"/>
      <c r="U15" s="47">
        <v>44</v>
      </c>
      <c r="V15" s="48"/>
      <c r="W15" s="49"/>
      <c r="X15" s="50">
        <v>44</v>
      </c>
      <c r="Y15" s="11"/>
    </row>
    <row r="16" spans="1:25" ht="12.75">
      <c r="A16" s="45" t="s">
        <v>82</v>
      </c>
      <c r="B16" s="60" t="s">
        <v>229</v>
      </c>
      <c r="C16" s="61" t="s">
        <v>230</v>
      </c>
      <c r="D16" s="62" t="s">
        <v>180</v>
      </c>
      <c r="E16" s="42">
        <v>2879</v>
      </c>
      <c r="F16" s="63"/>
      <c r="G16" s="64">
        <v>4</v>
      </c>
      <c r="H16" s="129"/>
      <c r="I16" s="44">
        <v>29</v>
      </c>
      <c r="J16" s="44">
        <v>24</v>
      </c>
      <c r="K16" s="44">
        <v>32</v>
      </c>
      <c r="L16" s="44">
        <v>30</v>
      </c>
      <c r="M16" s="44">
        <v>31</v>
      </c>
      <c r="N16" s="44">
        <v>29</v>
      </c>
      <c r="O16" s="44">
        <v>25</v>
      </c>
      <c r="P16" s="44"/>
      <c r="Q16" s="128">
        <v>200</v>
      </c>
      <c r="R16" s="45"/>
      <c r="S16" s="45"/>
      <c r="T16" s="46"/>
      <c r="U16" s="47">
        <v>33</v>
      </c>
      <c r="V16" s="48"/>
      <c r="W16" s="49"/>
      <c r="X16" s="50">
        <v>33</v>
      </c>
      <c r="Y16" s="11"/>
    </row>
    <row r="17" spans="1:25" ht="12.75">
      <c r="A17" s="45" t="s">
        <v>84</v>
      </c>
      <c r="B17" s="60" t="s">
        <v>117</v>
      </c>
      <c r="C17" s="61" t="s">
        <v>118</v>
      </c>
      <c r="D17" s="62" t="s">
        <v>180</v>
      </c>
      <c r="E17" s="42">
        <v>2886</v>
      </c>
      <c r="F17" s="63"/>
      <c r="G17" s="64">
        <v>4</v>
      </c>
      <c r="H17" s="129"/>
      <c r="I17" s="44">
        <v>29</v>
      </c>
      <c r="J17" s="44">
        <v>32</v>
      </c>
      <c r="K17" s="44">
        <v>27</v>
      </c>
      <c r="L17" s="44">
        <v>23</v>
      </c>
      <c r="M17" s="44">
        <v>30</v>
      </c>
      <c r="N17" s="44">
        <v>35</v>
      </c>
      <c r="O17" s="44">
        <v>28</v>
      </c>
      <c r="P17" s="44"/>
      <c r="Q17" s="128">
        <v>204</v>
      </c>
      <c r="R17" s="45"/>
      <c r="S17" s="45"/>
      <c r="T17" s="46"/>
      <c r="U17" s="47">
        <v>29</v>
      </c>
      <c r="V17" s="48"/>
      <c r="W17" s="49"/>
      <c r="X17" s="50">
        <v>29</v>
      </c>
      <c r="Y17" s="11"/>
    </row>
    <row r="18" spans="1:25" ht="12.75">
      <c r="A18" s="45" t="s">
        <v>85</v>
      </c>
      <c r="B18" s="60" t="s">
        <v>121</v>
      </c>
      <c r="C18" s="61" t="s">
        <v>122</v>
      </c>
      <c r="D18" s="62" t="s">
        <v>180</v>
      </c>
      <c r="E18" s="42">
        <v>2880</v>
      </c>
      <c r="F18" s="63"/>
      <c r="G18" s="64">
        <v>3</v>
      </c>
      <c r="H18" s="129"/>
      <c r="I18" s="44">
        <v>30</v>
      </c>
      <c r="J18" s="44">
        <v>30</v>
      </c>
      <c r="K18" s="44">
        <v>29</v>
      </c>
      <c r="L18" s="44">
        <v>30</v>
      </c>
      <c r="M18" s="44">
        <v>23</v>
      </c>
      <c r="N18" s="44">
        <v>29</v>
      </c>
      <c r="O18" s="44">
        <v>36</v>
      </c>
      <c r="P18" s="44"/>
      <c r="Q18" s="128">
        <v>207</v>
      </c>
      <c r="R18" s="45"/>
      <c r="S18" s="45"/>
      <c r="T18" s="46"/>
      <c r="U18" s="47">
        <v>26</v>
      </c>
      <c r="V18" s="48"/>
      <c r="W18" s="49"/>
      <c r="X18" s="50">
        <v>26</v>
      </c>
      <c r="Y18" s="11"/>
    </row>
    <row r="19" spans="1:25" ht="12.75">
      <c r="A19" s="45" t="s">
        <v>88</v>
      </c>
      <c r="B19" s="60" t="s">
        <v>231</v>
      </c>
      <c r="C19" s="61" t="s">
        <v>232</v>
      </c>
      <c r="D19" s="62" t="s">
        <v>180</v>
      </c>
      <c r="E19" s="42">
        <v>2881</v>
      </c>
      <c r="F19" s="63"/>
      <c r="G19" s="64">
        <v>5</v>
      </c>
      <c r="H19" s="129"/>
      <c r="I19" s="44">
        <v>30</v>
      </c>
      <c r="J19" s="44">
        <v>26</v>
      </c>
      <c r="K19" s="44">
        <v>31</v>
      </c>
      <c r="L19" s="44">
        <v>31</v>
      </c>
      <c r="M19" s="44">
        <v>27</v>
      </c>
      <c r="N19" s="44">
        <v>33</v>
      </c>
      <c r="O19" s="44">
        <v>34</v>
      </c>
      <c r="P19" s="44"/>
      <c r="Q19" s="128">
        <v>212</v>
      </c>
      <c r="R19" s="45"/>
      <c r="S19" s="45"/>
      <c r="T19" s="46"/>
      <c r="U19" s="47">
        <v>21</v>
      </c>
      <c r="V19" s="48"/>
      <c r="W19" s="49"/>
      <c r="X19" s="50">
        <v>21</v>
      </c>
      <c r="Y19" s="11"/>
    </row>
    <row r="20" spans="1:25" ht="12.75">
      <c r="A20" s="45" t="s">
        <v>89</v>
      </c>
      <c r="B20" s="60" t="s">
        <v>123</v>
      </c>
      <c r="C20" s="61" t="s">
        <v>124</v>
      </c>
      <c r="D20" s="62" t="s">
        <v>200</v>
      </c>
      <c r="E20" s="42">
        <v>2884</v>
      </c>
      <c r="F20" s="63"/>
      <c r="G20" s="64">
        <v>5</v>
      </c>
      <c r="H20" s="129"/>
      <c r="I20" s="44">
        <v>29</v>
      </c>
      <c r="J20" s="44">
        <v>32</v>
      </c>
      <c r="K20" s="44">
        <v>28</v>
      </c>
      <c r="L20" s="44">
        <v>35</v>
      </c>
      <c r="M20" s="44">
        <v>33</v>
      </c>
      <c r="N20" s="44">
        <v>30</v>
      </c>
      <c r="O20" s="44">
        <v>33</v>
      </c>
      <c r="P20" s="44"/>
      <c r="Q20" s="128">
        <v>217</v>
      </c>
      <c r="R20" s="45"/>
      <c r="S20" s="45"/>
      <c r="T20" s="46"/>
      <c r="U20" s="47">
        <v>16</v>
      </c>
      <c r="V20" s="48"/>
      <c r="W20" s="49"/>
      <c r="X20" s="50">
        <v>16</v>
      </c>
      <c r="Y20" s="11"/>
    </row>
    <row r="21" spans="1:25" ht="12.75">
      <c r="A21" s="45" t="s">
        <v>91</v>
      </c>
      <c r="B21" s="60" t="s">
        <v>119</v>
      </c>
      <c r="C21" s="61" t="s">
        <v>120</v>
      </c>
      <c r="D21" s="62" t="s">
        <v>233</v>
      </c>
      <c r="E21" s="42">
        <v>2959</v>
      </c>
      <c r="F21" s="63"/>
      <c r="G21" s="64">
        <v>5</v>
      </c>
      <c r="H21" s="129"/>
      <c r="I21" s="44">
        <v>41</v>
      </c>
      <c r="J21" s="44">
        <v>33</v>
      </c>
      <c r="K21" s="44">
        <v>32</v>
      </c>
      <c r="L21" s="44">
        <v>31</v>
      </c>
      <c r="M21" s="44">
        <v>27</v>
      </c>
      <c r="N21" s="44">
        <v>38</v>
      </c>
      <c r="O21" s="44">
        <v>42</v>
      </c>
      <c r="P21" s="44"/>
      <c r="Q21" s="128">
        <v>244</v>
      </c>
      <c r="R21" s="45"/>
      <c r="S21" s="45"/>
      <c r="T21" s="46"/>
      <c r="U21" s="47"/>
      <c r="V21" s="48"/>
      <c r="W21" s="49"/>
      <c r="X21" s="50"/>
      <c r="Y21" s="11"/>
    </row>
    <row r="23" spans="1:29" s="25" customFormat="1" ht="13.5" thickBot="1">
      <c r="A23" s="4"/>
      <c r="B23" s="2" t="s">
        <v>60</v>
      </c>
      <c r="C23" s="1" t="s">
        <v>18</v>
      </c>
      <c r="D23" s="2"/>
      <c r="E23" s="7"/>
      <c r="F23" s="7"/>
      <c r="G23" s="7"/>
      <c r="H23" s="2"/>
      <c r="I23" s="7"/>
      <c r="J23" s="7"/>
      <c r="K23" s="7"/>
      <c r="L23" s="7"/>
      <c r="M23" s="7"/>
      <c r="N23" s="7"/>
      <c r="O23" s="7"/>
      <c r="P23" s="7"/>
      <c r="Q23" s="139"/>
      <c r="R23" s="7"/>
      <c r="S23" s="7"/>
      <c r="T23" s="2"/>
      <c r="U23" s="10"/>
      <c r="V23" s="7"/>
      <c r="W23" s="2"/>
      <c r="X23" s="11"/>
      <c r="Y23" s="11"/>
      <c r="AA23" s="12"/>
      <c r="AB23" s="12"/>
      <c r="AC23" s="12"/>
    </row>
    <row r="24" spans="1:29" s="25" customFormat="1" ht="14.25" thickBot="1" thickTop="1">
      <c r="A24" s="26" t="s">
        <v>61</v>
      </c>
      <c r="B24" s="27" t="s">
        <v>62</v>
      </c>
      <c r="C24" s="28"/>
      <c r="D24" s="29" t="s">
        <v>63</v>
      </c>
      <c r="E24" s="29" t="s">
        <v>64</v>
      </c>
      <c r="F24" s="29" t="s">
        <v>65</v>
      </c>
      <c r="G24" s="29" t="s">
        <v>66</v>
      </c>
      <c r="I24" s="30">
        <v>1</v>
      </c>
      <c r="J24" s="30">
        <v>2</v>
      </c>
      <c r="K24" s="30">
        <v>3</v>
      </c>
      <c r="L24" s="30">
        <v>4</v>
      </c>
      <c r="M24" s="30">
        <v>5</v>
      </c>
      <c r="N24" s="30"/>
      <c r="O24" s="30"/>
      <c r="P24" s="30" t="s">
        <v>67</v>
      </c>
      <c r="Q24" s="140" t="s">
        <v>68</v>
      </c>
      <c r="R24" s="31" t="s">
        <v>69</v>
      </c>
      <c r="S24" s="31" t="s">
        <v>70</v>
      </c>
      <c r="T24" s="32" t="s">
        <v>71</v>
      </c>
      <c r="U24" s="33"/>
      <c r="V24" s="34" t="s">
        <v>72</v>
      </c>
      <c r="W24" s="28"/>
      <c r="X24" s="29" t="s">
        <v>73</v>
      </c>
      <c r="Y24" s="11"/>
      <c r="AA24" s="12"/>
      <c r="AB24" s="12"/>
      <c r="AC24" s="12"/>
    </row>
    <row r="25" ht="6" customHeight="1" thickTop="1"/>
    <row r="26" spans="1:25" ht="12.75">
      <c r="A26" s="45" t="s">
        <v>2</v>
      </c>
      <c r="B26" s="60" t="s">
        <v>126</v>
      </c>
      <c r="C26" s="61" t="s">
        <v>127</v>
      </c>
      <c r="D26" s="62" t="s">
        <v>102</v>
      </c>
      <c r="E26" s="42">
        <v>877</v>
      </c>
      <c r="F26" s="63"/>
      <c r="G26" s="64">
        <v>1</v>
      </c>
      <c r="I26" s="44">
        <v>22</v>
      </c>
      <c r="J26" s="44">
        <v>24</v>
      </c>
      <c r="K26" s="44">
        <v>22</v>
      </c>
      <c r="L26" s="44">
        <v>23</v>
      </c>
      <c r="M26" s="44">
        <v>22</v>
      </c>
      <c r="N26" s="44">
        <v>26</v>
      </c>
      <c r="O26" s="44">
        <v>24</v>
      </c>
      <c r="P26" s="44">
        <v>25</v>
      </c>
      <c r="Q26" s="128">
        <v>188</v>
      </c>
      <c r="R26" s="45"/>
      <c r="S26" s="45"/>
      <c r="T26" s="46"/>
      <c r="U26" s="47">
        <v>76</v>
      </c>
      <c r="V26" s="48" t="s">
        <v>74</v>
      </c>
      <c r="W26" s="49">
        <v>5</v>
      </c>
      <c r="X26" s="50">
        <v>81</v>
      </c>
      <c r="Y26" s="11"/>
    </row>
    <row r="27" spans="1:26" ht="12.75">
      <c r="A27" s="45" t="s">
        <v>7</v>
      </c>
      <c r="B27" s="60" t="s">
        <v>138</v>
      </c>
      <c r="C27" s="61" t="s">
        <v>92</v>
      </c>
      <c r="D27" s="62" t="s">
        <v>180</v>
      </c>
      <c r="E27" s="42">
        <v>1071</v>
      </c>
      <c r="F27" s="63"/>
      <c r="G27" s="64">
        <v>3</v>
      </c>
      <c r="I27" s="44">
        <v>25</v>
      </c>
      <c r="J27" s="44">
        <v>22</v>
      </c>
      <c r="K27" s="44">
        <v>23</v>
      </c>
      <c r="L27" s="44">
        <v>25</v>
      </c>
      <c r="M27" s="44">
        <v>23</v>
      </c>
      <c r="N27" s="44">
        <v>24</v>
      </c>
      <c r="O27" s="44">
        <v>25</v>
      </c>
      <c r="P27" s="44">
        <v>22</v>
      </c>
      <c r="Q27" s="128">
        <v>189</v>
      </c>
      <c r="R27" s="45"/>
      <c r="S27" s="45"/>
      <c r="T27" s="46"/>
      <c r="U27" s="47">
        <v>75</v>
      </c>
      <c r="V27" s="48" t="s">
        <v>74</v>
      </c>
      <c r="W27" s="49">
        <v>3</v>
      </c>
      <c r="X27" s="50">
        <v>78</v>
      </c>
      <c r="Y27" s="11"/>
      <c r="Z27"/>
    </row>
    <row r="28" spans="1:26" ht="12.75">
      <c r="A28" s="45" t="s">
        <v>10</v>
      </c>
      <c r="B28" s="60" t="s">
        <v>29</v>
      </c>
      <c r="C28" s="61" t="s">
        <v>23</v>
      </c>
      <c r="D28" s="62" t="s">
        <v>181</v>
      </c>
      <c r="E28" s="42">
        <v>670</v>
      </c>
      <c r="F28" s="63"/>
      <c r="G28" s="64">
        <v>2</v>
      </c>
      <c r="I28" s="44">
        <v>25</v>
      </c>
      <c r="J28" s="44">
        <v>24</v>
      </c>
      <c r="K28" s="44">
        <v>25</v>
      </c>
      <c r="L28" s="44">
        <v>21</v>
      </c>
      <c r="M28" s="44">
        <v>23</v>
      </c>
      <c r="N28" s="44">
        <v>22</v>
      </c>
      <c r="O28" s="44">
        <v>24</v>
      </c>
      <c r="P28" s="44">
        <v>27</v>
      </c>
      <c r="Q28" s="128">
        <v>191</v>
      </c>
      <c r="R28" s="45"/>
      <c r="S28" s="45"/>
      <c r="T28" s="46"/>
      <c r="U28" s="47">
        <v>73</v>
      </c>
      <c r="V28" s="48" t="s">
        <v>74</v>
      </c>
      <c r="W28" s="49">
        <v>1</v>
      </c>
      <c r="X28" s="50">
        <v>74</v>
      </c>
      <c r="Y28" s="11"/>
      <c r="Z28"/>
    </row>
    <row r="29" spans="1:25" ht="12.75">
      <c r="A29" s="45" t="s">
        <v>15</v>
      </c>
      <c r="B29" s="60" t="s">
        <v>234</v>
      </c>
      <c r="C29" s="61" t="s">
        <v>139</v>
      </c>
      <c r="D29" s="62" t="s">
        <v>200</v>
      </c>
      <c r="E29" s="42">
        <v>1653</v>
      </c>
      <c r="F29" s="63"/>
      <c r="G29" s="64">
        <v>2</v>
      </c>
      <c r="I29" s="44">
        <v>27</v>
      </c>
      <c r="J29" s="44">
        <v>27</v>
      </c>
      <c r="K29" s="44">
        <v>22</v>
      </c>
      <c r="L29" s="44">
        <v>23</v>
      </c>
      <c r="M29" s="44">
        <v>23</v>
      </c>
      <c r="N29" s="44">
        <v>24</v>
      </c>
      <c r="O29" s="44">
        <v>23</v>
      </c>
      <c r="P29" s="44">
        <v>24</v>
      </c>
      <c r="Q29" s="128">
        <v>193</v>
      </c>
      <c r="R29" s="45"/>
      <c r="S29" s="45"/>
      <c r="T29" s="46"/>
      <c r="U29" s="47">
        <v>71</v>
      </c>
      <c r="V29" s="48"/>
      <c r="W29" s="49"/>
      <c r="X29" s="50">
        <v>71</v>
      </c>
      <c r="Y29" s="11"/>
    </row>
    <row r="30" spans="1:25" ht="12.75">
      <c r="A30" s="45" t="s">
        <v>19</v>
      </c>
      <c r="B30" s="60" t="s">
        <v>135</v>
      </c>
      <c r="C30" s="61" t="s">
        <v>90</v>
      </c>
      <c r="D30" s="62" t="s">
        <v>102</v>
      </c>
      <c r="E30" s="42">
        <v>861</v>
      </c>
      <c r="F30" s="63"/>
      <c r="G30" s="64">
        <v>2</v>
      </c>
      <c r="I30" s="44">
        <v>23</v>
      </c>
      <c r="J30" s="44">
        <v>25</v>
      </c>
      <c r="K30" s="44">
        <v>27</v>
      </c>
      <c r="L30" s="44">
        <v>27</v>
      </c>
      <c r="M30" s="44">
        <v>24</v>
      </c>
      <c r="N30" s="44">
        <v>24</v>
      </c>
      <c r="O30" s="44">
        <v>24</v>
      </c>
      <c r="P30" s="44">
        <v>24</v>
      </c>
      <c r="Q30" s="128">
        <v>198</v>
      </c>
      <c r="R30" s="45"/>
      <c r="S30" s="45"/>
      <c r="T30" s="46"/>
      <c r="U30" s="47">
        <v>66</v>
      </c>
      <c r="V30" s="48"/>
      <c r="W30" s="49"/>
      <c r="X30" s="50">
        <v>66</v>
      </c>
      <c r="Y30" s="11"/>
    </row>
    <row r="31" spans="1:25" ht="12.75">
      <c r="A31" s="45" t="s">
        <v>25</v>
      </c>
      <c r="B31" s="60" t="s">
        <v>125</v>
      </c>
      <c r="C31" s="61" t="s">
        <v>50</v>
      </c>
      <c r="D31" s="62" t="s">
        <v>180</v>
      </c>
      <c r="E31" s="42">
        <v>833</v>
      </c>
      <c r="F31" s="63"/>
      <c r="G31" s="64">
        <v>2</v>
      </c>
      <c r="I31" s="44">
        <v>24</v>
      </c>
      <c r="J31" s="44">
        <v>27</v>
      </c>
      <c r="K31" s="44">
        <v>21</v>
      </c>
      <c r="L31" s="44">
        <v>23</v>
      </c>
      <c r="M31" s="44">
        <v>26</v>
      </c>
      <c r="N31" s="44">
        <v>24</v>
      </c>
      <c r="O31" s="44">
        <v>30</v>
      </c>
      <c r="P31" s="44">
        <v>25</v>
      </c>
      <c r="Q31" s="128">
        <v>200</v>
      </c>
      <c r="R31" s="45"/>
      <c r="S31" s="45"/>
      <c r="T31" s="46"/>
      <c r="U31" s="47">
        <v>64</v>
      </c>
      <c r="V31" s="48"/>
      <c r="W31" s="49"/>
      <c r="X31" s="50">
        <v>64</v>
      </c>
      <c r="Y31" s="11"/>
    </row>
    <row r="32" spans="1:25" ht="12.75">
      <c r="A32" s="45" t="s">
        <v>43</v>
      </c>
      <c r="B32" s="60" t="s">
        <v>235</v>
      </c>
      <c r="C32" s="61" t="s">
        <v>92</v>
      </c>
      <c r="D32" s="62" t="s">
        <v>236</v>
      </c>
      <c r="E32" s="42">
        <v>433</v>
      </c>
      <c r="F32" s="63"/>
      <c r="G32" s="64">
        <v>2</v>
      </c>
      <c r="I32" s="44">
        <v>24</v>
      </c>
      <c r="J32" s="44">
        <v>23</v>
      </c>
      <c r="K32" s="44">
        <v>21</v>
      </c>
      <c r="L32" s="44">
        <v>27</v>
      </c>
      <c r="M32" s="44">
        <v>29</v>
      </c>
      <c r="N32" s="44">
        <v>27</v>
      </c>
      <c r="O32" s="44">
        <v>23</v>
      </c>
      <c r="P32" s="44">
        <v>27</v>
      </c>
      <c r="Q32" s="128">
        <v>201</v>
      </c>
      <c r="R32" s="45"/>
      <c r="S32" s="45"/>
      <c r="T32" s="46"/>
      <c r="U32" s="47">
        <v>63</v>
      </c>
      <c r="V32" s="48"/>
      <c r="W32" s="49"/>
      <c r="X32" s="50">
        <v>63</v>
      </c>
      <c r="Y32" s="11"/>
    </row>
    <row r="33" spans="1:25" ht="12.75">
      <c r="A33" s="45" t="s">
        <v>79</v>
      </c>
      <c r="B33" s="60" t="s">
        <v>22</v>
      </c>
      <c r="C33" s="61" t="s">
        <v>23</v>
      </c>
      <c r="D33" s="62" t="s">
        <v>24</v>
      </c>
      <c r="E33" s="42">
        <v>230</v>
      </c>
      <c r="F33" s="63"/>
      <c r="G33" s="64" t="s">
        <v>75</v>
      </c>
      <c r="I33" s="44">
        <v>21</v>
      </c>
      <c r="J33" s="44">
        <v>25</v>
      </c>
      <c r="K33" s="44">
        <v>25</v>
      </c>
      <c r="L33" s="44">
        <v>25</v>
      </c>
      <c r="M33" s="44">
        <v>26</v>
      </c>
      <c r="N33" s="44">
        <v>25</v>
      </c>
      <c r="O33" s="44">
        <v>28</v>
      </c>
      <c r="P33" s="44"/>
      <c r="Q33" s="128">
        <v>175</v>
      </c>
      <c r="R33" s="45"/>
      <c r="S33" s="45"/>
      <c r="T33" s="46"/>
      <c r="U33" s="47">
        <v>58</v>
      </c>
      <c r="V33" s="48"/>
      <c r="W33" s="49"/>
      <c r="X33" s="50">
        <v>58</v>
      </c>
      <c r="Y33" s="11"/>
    </row>
    <row r="34" spans="1:25" ht="12.75">
      <c r="A34" s="45" t="s">
        <v>80</v>
      </c>
      <c r="B34" s="60" t="s">
        <v>130</v>
      </c>
      <c r="C34" s="61" t="s">
        <v>131</v>
      </c>
      <c r="D34" s="62" t="s">
        <v>102</v>
      </c>
      <c r="E34" s="42">
        <v>860</v>
      </c>
      <c r="F34" s="63"/>
      <c r="G34" s="64">
        <v>2</v>
      </c>
      <c r="I34" s="44">
        <v>26</v>
      </c>
      <c r="J34" s="44">
        <v>31</v>
      </c>
      <c r="K34" s="44">
        <v>27</v>
      </c>
      <c r="L34" s="44">
        <v>21</v>
      </c>
      <c r="M34" s="44">
        <v>29</v>
      </c>
      <c r="N34" s="44">
        <v>23</v>
      </c>
      <c r="O34" s="44">
        <v>24</v>
      </c>
      <c r="P34" s="44"/>
      <c r="Q34" s="128">
        <v>181</v>
      </c>
      <c r="R34" s="45"/>
      <c r="S34" s="45"/>
      <c r="T34" s="46"/>
      <c r="U34" s="47">
        <v>52</v>
      </c>
      <c r="V34" s="48"/>
      <c r="W34" s="49"/>
      <c r="X34" s="50">
        <v>52</v>
      </c>
      <c r="Y34" s="11"/>
    </row>
    <row r="35" spans="1:25" ht="12.75">
      <c r="A35" s="45" t="s">
        <v>82</v>
      </c>
      <c r="B35" s="60" t="s">
        <v>129</v>
      </c>
      <c r="C35" s="61" t="s">
        <v>8</v>
      </c>
      <c r="D35" s="62" t="s">
        <v>24</v>
      </c>
      <c r="E35" s="42">
        <v>235</v>
      </c>
      <c r="F35" s="63"/>
      <c r="G35" s="64">
        <v>2</v>
      </c>
      <c r="I35" s="44">
        <v>25</v>
      </c>
      <c r="J35" s="44">
        <v>26</v>
      </c>
      <c r="K35" s="44">
        <v>25</v>
      </c>
      <c r="L35" s="44">
        <v>25</v>
      </c>
      <c r="M35" s="44">
        <v>30</v>
      </c>
      <c r="N35" s="44">
        <v>27</v>
      </c>
      <c r="O35" s="44">
        <v>22</v>
      </c>
      <c r="P35" s="44"/>
      <c r="Q35" s="128">
        <v>181</v>
      </c>
      <c r="R35" s="45"/>
      <c r="S35" s="45"/>
      <c r="T35" s="46"/>
      <c r="U35" s="47">
        <v>52</v>
      </c>
      <c r="V35" s="48"/>
      <c r="W35" s="49"/>
      <c r="X35" s="50">
        <v>52</v>
      </c>
      <c r="Y35" s="11"/>
    </row>
    <row r="36" spans="1:25" ht="12.75">
      <c r="A36" s="45" t="s">
        <v>84</v>
      </c>
      <c r="B36" s="60" t="s">
        <v>133</v>
      </c>
      <c r="C36" s="61" t="s">
        <v>90</v>
      </c>
      <c r="D36" s="62" t="s">
        <v>181</v>
      </c>
      <c r="E36" s="42">
        <v>358</v>
      </c>
      <c r="F36" s="63"/>
      <c r="G36" s="64">
        <v>3</v>
      </c>
      <c r="I36" s="44">
        <v>25</v>
      </c>
      <c r="J36" s="44">
        <v>21</v>
      </c>
      <c r="K36" s="44">
        <v>25</v>
      </c>
      <c r="L36" s="44">
        <v>27</v>
      </c>
      <c r="M36" s="44">
        <v>26</v>
      </c>
      <c r="N36" s="44">
        <v>27</v>
      </c>
      <c r="O36" s="44">
        <v>31</v>
      </c>
      <c r="P36" s="44"/>
      <c r="Q36" s="128">
        <v>182</v>
      </c>
      <c r="R36" s="45"/>
      <c r="S36" s="45"/>
      <c r="T36" s="46"/>
      <c r="U36" s="47">
        <v>51</v>
      </c>
      <c r="V36" s="48"/>
      <c r="W36" s="49"/>
      <c r="X36" s="50">
        <v>51</v>
      </c>
      <c r="Y36" s="11"/>
    </row>
    <row r="37" spans="1:25" ht="12.75">
      <c r="A37" s="45" t="s">
        <v>85</v>
      </c>
      <c r="B37" s="60" t="s">
        <v>136</v>
      </c>
      <c r="C37" s="61" t="s">
        <v>23</v>
      </c>
      <c r="D37" s="62" t="s">
        <v>180</v>
      </c>
      <c r="E37" s="42">
        <v>727</v>
      </c>
      <c r="F37" s="63"/>
      <c r="G37" s="64">
        <v>3</v>
      </c>
      <c r="I37" s="44">
        <v>28</v>
      </c>
      <c r="J37" s="44">
        <v>23</v>
      </c>
      <c r="K37" s="44">
        <v>25</v>
      </c>
      <c r="L37" s="44">
        <v>29</v>
      </c>
      <c r="M37" s="44">
        <v>27</v>
      </c>
      <c r="N37" s="44">
        <v>27</v>
      </c>
      <c r="O37" s="44">
        <v>27</v>
      </c>
      <c r="P37" s="44"/>
      <c r="Q37" s="128">
        <v>186</v>
      </c>
      <c r="R37" s="45"/>
      <c r="S37" s="45"/>
      <c r="T37" s="46"/>
      <c r="U37" s="47">
        <v>47</v>
      </c>
      <c r="V37" s="48"/>
      <c r="W37" s="49"/>
      <c r="X37" s="50">
        <v>47</v>
      </c>
      <c r="Y37" s="11"/>
    </row>
    <row r="38" spans="1:25" ht="12.75">
      <c r="A38" s="45" t="s">
        <v>88</v>
      </c>
      <c r="B38" s="60" t="s">
        <v>134</v>
      </c>
      <c r="C38" s="61" t="s">
        <v>104</v>
      </c>
      <c r="D38" s="62" t="s">
        <v>48</v>
      </c>
      <c r="E38" s="42">
        <v>696</v>
      </c>
      <c r="F38" s="63"/>
      <c r="G38" s="64">
        <v>2</v>
      </c>
      <c r="I38" s="44">
        <v>27</v>
      </c>
      <c r="J38" s="44">
        <v>29</v>
      </c>
      <c r="K38" s="44">
        <v>28</v>
      </c>
      <c r="L38" s="44">
        <v>23</v>
      </c>
      <c r="M38" s="44">
        <v>28</v>
      </c>
      <c r="N38" s="44">
        <v>28</v>
      </c>
      <c r="O38" s="44">
        <v>24</v>
      </c>
      <c r="P38" s="44"/>
      <c r="Q38" s="128">
        <v>187</v>
      </c>
      <c r="R38" s="45"/>
      <c r="S38" s="45"/>
      <c r="T38" s="46"/>
      <c r="U38" s="47">
        <v>46</v>
      </c>
      <c r="V38" s="48"/>
      <c r="W38" s="49"/>
      <c r="X38" s="50">
        <v>46</v>
      </c>
      <c r="Y38" s="11"/>
    </row>
    <row r="39" spans="1:25" ht="12.75">
      <c r="A39" s="45" t="s">
        <v>89</v>
      </c>
      <c r="B39" s="60" t="s">
        <v>28</v>
      </c>
      <c r="C39" s="61" t="s">
        <v>23</v>
      </c>
      <c r="D39" s="62" t="s">
        <v>233</v>
      </c>
      <c r="E39" s="42">
        <v>170</v>
      </c>
      <c r="F39" s="63"/>
      <c r="G39" s="64">
        <v>5</v>
      </c>
      <c r="I39" s="44">
        <v>32</v>
      </c>
      <c r="J39" s="44">
        <v>23</v>
      </c>
      <c r="K39" s="44">
        <v>27</v>
      </c>
      <c r="L39" s="44">
        <v>25</v>
      </c>
      <c r="M39" s="44">
        <v>27</v>
      </c>
      <c r="N39" s="44">
        <v>30</v>
      </c>
      <c r="O39" s="44">
        <v>25</v>
      </c>
      <c r="P39" s="44"/>
      <c r="Q39" s="128">
        <v>189</v>
      </c>
      <c r="R39" s="45"/>
      <c r="S39" s="45"/>
      <c r="T39" s="46"/>
      <c r="U39" s="47">
        <v>44</v>
      </c>
      <c r="V39" s="48"/>
      <c r="W39" s="49"/>
      <c r="X39" s="50">
        <v>44</v>
      </c>
      <c r="Y39" s="11"/>
    </row>
    <row r="40" spans="1:25" ht="12.75">
      <c r="A40" s="45" t="s">
        <v>91</v>
      </c>
      <c r="B40" s="60" t="s">
        <v>132</v>
      </c>
      <c r="C40" s="61" t="s">
        <v>94</v>
      </c>
      <c r="D40" s="62" t="s">
        <v>102</v>
      </c>
      <c r="E40" s="42">
        <v>858</v>
      </c>
      <c r="F40" s="63"/>
      <c r="G40" s="64">
        <v>2</v>
      </c>
      <c r="I40" s="44">
        <v>27</v>
      </c>
      <c r="J40" s="44">
        <v>25</v>
      </c>
      <c r="K40" s="44">
        <v>26</v>
      </c>
      <c r="L40" s="44">
        <v>25</v>
      </c>
      <c r="M40" s="44">
        <v>34</v>
      </c>
      <c r="N40" s="44">
        <v>24</v>
      </c>
      <c r="O40" s="44">
        <v>28</v>
      </c>
      <c r="P40" s="44"/>
      <c r="Q40" s="128">
        <v>189</v>
      </c>
      <c r="R40" s="45"/>
      <c r="S40" s="45"/>
      <c r="T40" s="46"/>
      <c r="U40" s="47">
        <v>44</v>
      </c>
      <c r="V40" s="48"/>
      <c r="W40" s="49"/>
      <c r="X40" s="50">
        <v>44</v>
      </c>
      <c r="Y40" s="11"/>
    </row>
    <row r="41" spans="1:25" ht="12.75">
      <c r="A41" s="45" t="s">
        <v>93</v>
      </c>
      <c r="B41" s="60" t="s">
        <v>141</v>
      </c>
      <c r="C41" s="61" t="s">
        <v>142</v>
      </c>
      <c r="D41" s="62" t="s">
        <v>181</v>
      </c>
      <c r="E41" s="42">
        <v>355</v>
      </c>
      <c r="F41" s="63"/>
      <c r="G41" s="64">
        <v>3</v>
      </c>
      <c r="I41" s="44">
        <v>25</v>
      </c>
      <c r="J41" s="44">
        <v>31</v>
      </c>
      <c r="K41" s="44">
        <v>31</v>
      </c>
      <c r="L41" s="44">
        <v>29</v>
      </c>
      <c r="M41" s="44">
        <v>32</v>
      </c>
      <c r="N41" s="44">
        <v>27</v>
      </c>
      <c r="O41" s="44">
        <v>26</v>
      </c>
      <c r="P41" s="44"/>
      <c r="Q41" s="128">
        <v>201</v>
      </c>
      <c r="R41" s="45"/>
      <c r="S41" s="45"/>
      <c r="T41" s="46"/>
      <c r="U41" s="47">
        <v>32</v>
      </c>
      <c r="V41" s="48"/>
      <c r="W41" s="49"/>
      <c r="X41" s="50">
        <v>32</v>
      </c>
      <c r="Y41" s="11"/>
    </row>
    <row r="42" spans="1:25" ht="12.75">
      <c r="A42" s="45" t="s">
        <v>95</v>
      </c>
      <c r="B42" s="60" t="s">
        <v>143</v>
      </c>
      <c r="C42" s="61" t="s">
        <v>8</v>
      </c>
      <c r="D42" s="62" t="s">
        <v>228</v>
      </c>
      <c r="E42" s="42">
        <v>595</v>
      </c>
      <c r="F42" s="63"/>
      <c r="G42" s="64">
        <v>3</v>
      </c>
      <c r="I42" s="44">
        <v>33</v>
      </c>
      <c r="J42" s="44">
        <v>33</v>
      </c>
      <c r="K42" s="44">
        <v>27</v>
      </c>
      <c r="L42" s="44">
        <v>27</v>
      </c>
      <c r="M42" s="44">
        <v>29</v>
      </c>
      <c r="N42" s="44">
        <v>25</v>
      </c>
      <c r="O42" s="44">
        <v>30</v>
      </c>
      <c r="P42" s="44"/>
      <c r="Q42" s="128">
        <v>204</v>
      </c>
      <c r="R42" s="45"/>
      <c r="S42" s="45"/>
      <c r="T42" s="46"/>
      <c r="U42" s="47">
        <v>29</v>
      </c>
      <c r="V42" s="48"/>
      <c r="W42" s="49"/>
      <c r="X42" s="50">
        <v>29</v>
      </c>
      <c r="Y42" s="11"/>
    </row>
    <row r="43" spans="1:25" ht="12.75">
      <c r="A43" s="45" t="s">
        <v>96</v>
      </c>
      <c r="B43" s="60" t="s">
        <v>137</v>
      </c>
      <c r="C43" s="61" t="s">
        <v>78</v>
      </c>
      <c r="D43" s="62" t="s">
        <v>233</v>
      </c>
      <c r="E43" s="42">
        <v>331</v>
      </c>
      <c r="F43" s="63"/>
      <c r="G43" s="64">
        <v>3</v>
      </c>
      <c r="I43" s="44">
        <v>33</v>
      </c>
      <c r="J43" s="44">
        <v>32</v>
      </c>
      <c r="K43" s="44">
        <v>33</v>
      </c>
      <c r="L43" s="44">
        <v>26</v>
      </c>
      <c r="M43" s="44">
        <v>26</v>
      </c>
      <c r="N43" s="44">
        <v>27</v>
      </c>
      <c r="O43" s="44">
        <v>28</v>
      </c>
      <c r="P43" s="44"/>
      <c r="Q43" s="128">
        <v>205</v>
      </c>
      <c r="R43" s="45"/>
      <c r="S43" s="45"/>
      <c r="T43" s="46"/>
      <c r="U43" s="47">
        <v>28</v>
      </c>
      <c r="V43" s="48"/>
      <c r="W43" s="49"/>
      <c r="X43" s="50">
        <v>28</v>
      </c>
      <c r="Y43" s="11"/>
    </row>
    <row r="44" spans="1:25" ht="12.75">
      <c r="A44" s="45" t="s">
        <v>97</v>
      </c>
      <c r="B44" s="60" t="s">
        <v>237</v>
      </c>
      <c r="C44" s="61" t="s">
        <v>238</v>
      </c>
      <c r="D44" s="62" t="s">
        <v>24</v>
      </c>
      <c r="E44" s="42">
        <v>1387</v>
      </c>
      <c r="F44" s="63"/>
      <c r="G44" s="64">
        <v>3</v>
      </c>
      <c r="I44" s="44">
        <v>33</v>
      </c>
      <c r="J44" s="44">
        <v>31</v>
      </c>
      <c r="K44" s="44">
        <v>28</v>
      </c>
      <c r="L44" s="44">
        <v>28</v>
      </c>
      <c r="M44" s="44">
        <v>28</v>
      </c>
      <c r="N44" s="44">
        <v>31</v>
      </c>
      <c r="O44" s="44">
        <v>28</v>
      </c>
      <c r="P44" s="44"/>
      <c r="Q44" s="128">
        <v>207</v>
      </c>
      <c r="R44" s="45"/>
      <c r="S44" s="45"/>
      <c r="T44" s="46"/>
      <c r="U44" s="47">
        <v>26</v>
      </c>
      <c r="V44" s="48"/>
      <c r="W44" s="49"/>
      <c r="X44" s="50">
        <v>26</v>
      </c>
      <c r="Y44" s="11"/>
    </row>
    <row r="45" spans="1:25" ht="12.75">
      <c r="A45" s="45" t="s">
        <v>98</v>
      </c>
      <c r="B45" s="60" t="s">
        <v>144</v>
      </c>
      <c r="C45" s="61" t="s">
        <v>90</v>
      </c>
      <c r="D45" s="62" t="s">
        <v>228</v>
      </c>
      <c r="E45" s="42">
        <v>1799</v>
      </c>
      <c r="F45" s="63"/>
      <c r="G45" s="64">
        <v>4</v>
      </c>
      <c r="I45" s="44">
        <v>31</v>
      </c>
      <c r="J45" s="44">
        <v>28</v>
      </c>
      <c r="K45" s="44">
        <v>35</v>
      </c>
      <c r="L45" s="44">
        <v>23</v>
      </c>
      <c r="M45" s="44">
        <v>40</v>
      </c>
      <c r="N45" s="44">
        <v>28</v>
      </c>
      <c r="O45" s="44">
        <v>32</v>
      </c>
      <c r="P45" s="44"/>
      <c r="Q45" s="128">
        <v>217</v>
      </c>
      <c r="R45" s="45"/>
      <c r="S45" s="45"/>
      <c r="T45" s="46"/>
      <c r="U45" s="47">
        <v>16</v>
      </c>
      <c r="V45" s="48"/>
      <c r="W45" s="49"/>
      <c r="X45" s="50">
        <v>16</v>
      </c>
      <c r="Y45" s="11"/>
    </row>
    <row r="46" spans="1:25" ht="12.75">
      <c r="A46" s="45" t="s">
        <v>99</v>
      </c>
      <c r="B46" s="60" t="s">
        <v>140</v>
      </c>
      <c r="C46" s="61" t="s">
        <v>103</v>
      </c>
      <c r="D46" s="62" t="s">
        <v>180</v>
      </c>
      <c r="E46" s="42">
        <v>2832</v>
      </c>
      <c r="F46" s="63"/>
      <c r="G46" s="64">
        <v>5</v>
      </c>
      <c r="I46" s="44">
        <v>40</v>
      </c>
      <c r="J46" s="44">
        <v>37</v>
      </c>
      <c r="K46" s="44">
        <v>28</v>
      </c>
      <c r="L46" s="44">
        <v>34</v>
      </c>
      <c r="M46" s="44">
        <v>32</v>
      </c>
      <c r="N46" s="44">
        <v>32</v>
      </c>
      <c r="O46" s="44">
        <v>30</v>
      </c>
      <c r="P46" s="44"/>
      <c r="Q46" s="128">
        <v>233</v>
      </c>
      <c r="R46" s="45"/>
      <c r="S46" s="45"/>
      <c r="T46" s="46"/>
      <c r="U46" s="47"/>
      <c r="V46" s="48"/>
      <c r="W46" s="49"/>
      <c r="X46" s="50"/>
      <c r="Y46" s="11"/>
    </row>
    <row r="47" spans="1:25" ht="12.75">
      <c r="A47" s="45" t="s">
        <v>100</v>
      </c>
      <c r="B47" s="60" t="s">
        <v>194</v>
      </c>
      <c r="C47" s="61" t="s">
        <v>4</v>
      </c>
      <c r="D47" s="62" t="s">
        <v>228</v>
      </c>
      <c r="E47" s="42">
        <v>347</v>
      </c>
      <c r="F47" s="63"/>
      <c r="G47" s="64">
        <v>4</v>
      </c>
      <c r="I47" s="44">
        <v>35</v>
      </c>
      <c r="J47" s="44">
        <v>36</v>
      </c>
      <c r="K47" s="44">
        <v>33</v>
      </c>
      <c r="L47" s="44">
        <v>42</v>
      </c>
      <c r="M47" s="44">
        <v>41</v>
      </c>
      <c r="N47" s="44">
        <v>26</v>
      </c>
      <c r="O47" s="44">
        <v>38</v>
      </c>
      <c r="P47" s="44"/>
      <c r="Q47" s="128">
        <v>251</v>
      </c>
      <c r="R47" s="45"/>
      <c r="S47" s="45"/>
      <c r="T47" s="46"/>
      <c r="U47" s="47"/>
      <c r="V47" s="48"/>
      <c r="W47" s="49"/>
      <c r="X47" s="50"/>
      <c r="Y47" s="11"/>
    </row>
    <row r="48" spans="1:25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42"/>
      <c r="R48"/>
      <c r="S48"/>
      <c r="T48"/>
      <c r="U48"/>
      <c r="V48"/>
      <c r="W48"/>
      <c r="X48"/>
      <c r="Y48" s="11"/>
    </row>
    <row r="49" spans="1:25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42"/>
      <c r="R49"/>
      <c r="S49"/>
      <c r="T49"/>
      <c r="U49"/>
      <c r="V49"/>
      <c r="W49"/>
      <c r="X49"/>
      <c r="Y49" s="11"/>
    </row>
    <row r="50" spans="1:2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42"/>
      <c r="R50"/>
      <c r="S50"/>
      <c r="T50"/>
      <c r="U50"/>
      <c r="V50"/>
      <c r="W50"/>
      <c r="X50"/>
      <c r="Y50" s="11"/>
    </row>
    <row r="51" spans="1:2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42"/>
      <c r="R51"/>
      <c r="S51"/>
      <c r="T51"/>
      <c r="U51"/>
      <c r="V51"/>
      <c r="W51"/>
      <c r="X51"/>
      <c r="Y51" s="11"/>
    </row>
    <row r="52" spans="1:2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42"/>
      <c r="R52"/>
      <c r="S52"/>
      <c r="T52"/>
      <c r="U52"/>
      <c r="V52"/>
      <c r="W52"/>
      <c r="X52"/>
      <c r="Y52" s="11"/>
    </row>
    <row r="53" spans="1:2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42"/>
      <c r="R53"/>
      <c r="S53"/>
      <c r="T53"/>
      <c r="U53"/>
      <c r="V53"/>
      <c r="W53"/>
      <c r="X53"/>
      <c r="Y53" s="11"/>
    </row>
    <row r="54" spans="1:2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42"/>
      <c r="R54"/>
      <c r="S54"/>
      <c r="T54"/>
      <c r="U54"/>
      <c r="V54"/>
      <c r="W54"/>
      <c r="X54"/>
      <c r="Y54" s="11"/>
    </row>
    <row r="56" spans="17:29" s="25" customFormat="1" ht="12.75">
      <c r="Q56" s="143"/>
      <c r="AA56" s="12"/>
      <c r="AB56" s="12"/>
      <c r="AC56" s="12"/>
    </row>
    <row r="57" spans="17:29" s="25" customFormat="1" ht="12.75">
      <c r="Q57" s="143"/>
      <c r="AA57" s="12"/>
      <c r="AB57" s="12"/>
      <c r="AC57" s="12"/>
    </row>
    <row r="58" ht="6" customHeight="1"/>
    <row r="63" spans="17:29" s="25" customFormat="1" ht="12.75">
      <c r="Q63" s="143"/>
      <c r="AA63" s="12"/>
      <c r="AB63" s="12"/>
      <c r="AC63" s="12"/>
    </row>
    <row r="64" spans="17:29" s="25" customFormat="1" ht="12.75">
      <c r="Q64" s="143"/>
      <c r="AA64" s="12"/>
      <c r="AB64" s="12"/>
      <c r="AC64" s="12"/>
    </row>
    <row r="65" ht="12.75" customHeight="1"/>
    <row r="68" spans="2:27" ht="12.75">
      <c r="B68" s="4"/>
      <c r="C68" s="2"/>
      <c r="D68" s="1"/>
      <c r="E68" s="2"/>
      <c r="F68" s="7"/>
      <c r="G68" s="7"/>
      <c r="H68" s="7"/>
      <c r="I68" s="2"/>
      <c r="J68" s="7"/>
      <c r="K68" s="7"/>
      <c r="L68" s="7"/>
      <c r="M68" s="7"/>
      <c r="N68" s="7"/>
      <c r="O68" s="7"/>
      <c r="P68" s="7"/>
      <c r="Q68" s="144"/>
      <c r="R68" s="2"/>
      <c r="S68" s="7"/>
      <c r="T68" s="7"/>
      <c r="U68" s="2"/>
      <c r="V68" s="10"/>
      <c r="W68" s="7"/>
      <c r="X68" s="2"/>
      <c r="Y68" s="2"/>
      <c r="Z68" s="11"/>
      <c r="AA68" s="25"/>
    </row>
    <row r="69" ht="12.75">
      <c r="Q69" s="142"/>
    </row>
    <row r="70" spans="2:26" ht="12.75">
      <c r="B70" s="35"/>
      <c r="C70" s="36"/>
      <c r="D70" s="37"/>
      <c r="E70" s="25"/>
      <c r="G70" s="38"/>
      <c r="H70" s="39"/>
      <c r="I70" s="12"/>
      <c r="Q70" s="127"/>
      <c r="R70" s="12"/>
      <c r="T70" s="38"/>
      <c r="U70" s="25"/>
      <c r="V70" s="40"/>
      <c r="W70" s="38"/>
      <c r="X70" s="25"/>
      <c r="Y70" s="25"/>
      <c r="Z70" s="41"/>
    </row>
    <row r="71" spans="2:27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42"/>
      <c r="R71"/>
      <c r="S71"/>
      <c r="T71"/>
      <c r="U71"/>
      <c r="V71"/>
      <c r="W71"/>
      <c r="X71"/>
      <c r="Y71"/>
      <c r="Z71"/>
      <c r="AA71"/>
    </row>
    <row r="72" spans="2:27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42"/>
      <c r="R72"/>
      <c r="S72"/>
      <c r="T72"/>
      <c r="U72"/>
      <c r="V72"/>
      <c r="W72"/>
      <c r="X72"/>
      <c r="Y72"/>
      <c r="Z72"/>
      <c r="AA72"/>
    </row>
    <row r="73" spans="2:26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42"/>
      <c r="R73"/>
      <c r="S73"/>
      <c r="T73"/>
      <c r="U73"/>
      <c r="V73"/>
      <c r="W73"/>
      <c r="X73"/>
      <c r="Y73"/>
      <c r="Z73"/>
    </row>
    <row r="74" spans="2:26" ht="12.75">
      <c r="B74" s="35"/>
      <c r="C74" s="36"/>
      <c r="D74" s="37"/>
      <c r="E74" s="25"/>
      <c r="G74" s="38"/>
      <c r="H74" s="39"/>
      <c r="I74" s="12"/>
      <c r="Q74" s="127"/>
      <c r="R74" s="12"/>
      <c r="T74" s="38"/>
      <c r="U74" s="25"/>
      <c r="V74" s="40"/>
      <c r="W74" s="38"/>
      <c r="X74" s="25"/>
      <c r="Y74" s="25"/>
      <c r="Z74" s="41"/>
    </row>
    <row r="75" spans="2:27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42"/>
      <c r="R75"/>
      <c r="S75"/>
      <c r="T75"/>
      <c r="U75"/>
      <c r="V75"/>
      <c r="W75"/>
      <c r="X75"/>
      <c r="Y75"/>
      <c r="Z75"/>
      <c r="AA75" s="25"/>
    </row>
    <row r="76" spans="2:27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42"/>
      <c r="R76"/>
      <c r="S76"/>
      <c r="T76"/>
      <c r="U76"/>
      <c r="V76"/>
      <c r="W76"/>
      <c r="X76"/>
      <c r="Y76"/>
      <c r="Z76"/>
      <c r="AA76" s="25"/>
    </row>
    <row r="77" spans="2:26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42"/>
      <c r="R77"/>
      <c r="S77"/>
      <c r="T77"/>
      <c r="U77"/>
      <c r="V77"/>
      <c r="W77"/>
      <c r="X77"/>
      <c r="Y77"/>
      <c r="Z77"/>
    </row>
    <row r="78" spans="2:26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42"/>
      <c r="R78"/>
      <c r="S78"/>
      <c r="T78"/>
      <c r="U78"/>
      <c r="V78"/>
      <c r="W78"/>
      <c r="X78"/>
      <c r="Y78"/>
      <c r="Z78"/>
    </row>
    <row r="79" spans="2:26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42"/>
      <c r="R79"/>
      <c r="S79"/>
      <c r="T79"/>
      <c r="U79"/>
      <c r="V79"/>
      <c r="W79"/>
      <c r="X79"/>
      <c r="Y79"/>
      <c r="Z79"/>
    </row>
    <row r="80" spans="2:26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42"/>
      <c r="R80"/>
      <c r="S80"/>
      <c r="T80"/>
      <c r="U80"/>
      <c r="V80"/>
      <c r="W80"/>
      <c r="X80"/>
      <c r="Y80"/>
      <c r="Z80"/>
    </row>
    <row r="81" spans="2:26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42"/>
      <c r="R81"/>
      <c r="S81"/>
      <c r="T81"/>
      <c r="U81"/>
      <c r="V81"/>
      <c r="W81"/>
      <c r="X81"/>
      <c r="Y81"/>
      <c r="Z81"/>
    </row>
    <row r="82" spans="2:26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42"/>
      <c r="R82"/>
      <c r="S82"/>
      <c r="T82"/>
      <c r="U82"/>
      <c r="V82"/>
      <c r="W82"/>
      <c r="X82"/>
      <c r="Y82"/>
      <c r="Z82"/>
    </row>
    <row r="83" spans="2:26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42"/>
      <c r="R83"/>
      <c r="S83"/>
      <c r="T83"/>
      <c r="U83"/>
      <c r="V83"/>
      <c r="W83"/>
      <c r="X83"/>
      <c r="Y83"/>
      <c r="Z83"/>
    </row>
    <row r="84" spans="2:26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42"/>
      <c r="R84"/>
      <c r="S84"/>
      <c r="T84"/>
      <c r="U84"/>
      <c r="V84"/>
      <c r="W84"/>
      <c r="X84"/>
      <c r="Y84"/>
      <c r="Z84"/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61"/>
  <sheetViews>
    <sheetView showGridLines="0" workbookViewId="0" topLeftCell="A1">
      <selection activeCell="S19" sqref="S19"/>
    </sheetView>
  </sheetViews>
  <sheetFormatPr defaultColWidth="9.00390625" defaultRowHeight="12.75"/>
  <cols>
    <col min="1" max="1" width="2.875" style="12" customWidth="1"/>
    <col min="2" max="2" width="15.75390625" style="12" customWidth="1"/>
    <col min="3" max="3" width="4.00390625" style="12" customWidth="1"/>
    <col min="4" max="4" width="4.125" style="12" customWidth="1"/>
    <col min="5" max="7" width="4.25390625" style="12" customWidth="1"/>
    <col min="8" max="8" width="4.00390625" style="12" customWidth="1"/>
    <col min="9" max="9" width="4.125" style="12" customWidth="1"/>
    <col min="10" max="10" width="2.75390625" style="12" customWidth="1"/>
    <col min="11" max="11" width="15.75390625" style="12" customWidth="1"/>
    <col min="12" max="13" width="4.125" style="12" customWidth="1"/>
    <col min="14" max="16" width="4.25390625" style="12" customWidth="1"/>
    <col min="17" max="17" width="4.125" style="12" customWidth="1"/>
    <col min="18" max="18" width="4.375" style="12" customWidth="1"/>
    <col min="19" max="19" width="3.75390625" style="12" customWidth="1"/>
    <col min="20" max="20" width="3.75390625" style="66" customWidth="1"/>
    <col min="21" max="21" width="2.625" style="0" customWidth="1"/>
    <col min="22" max="22" width="11.75390625" style="0" customWidth="1"/>
    <col min="23" max="23" width="5.75390625" style="0" customWidth="1"/>
    <col min="24" max="24" width="2.75390625" style="0" customWidth="1"/>
    <col min="25" max="16384" width="9.125" style="12" customWidth="1"/>
  </cols>
  <sheetData>
    <row r="1" spans="17:18" ht="13.5" thickBot="1">
      <c r="Q1" s="65"/>
      <c r="R1" s="65"/>
    </row>
    <row r="2" spans="2:26" s="67" customFormat="1" ht="16.5" thickBot="1">
      <c r="B2" s="68" t="s">
        <v>146</v>
      </c>
      <c r="C2" s="69"/>
      <c r="D2" s="69"/>
      <c r="E2" s="70" t="s">
        <v>239</v>
      </c>
      <c r="F2" s="70"/>
      <c r="G2" s="70"/>
      <c r="H2" s="70"/>
      <c r="I2" s="70"/>
      <c r="J2" s="70"/>
      <c r="K2" s="70"/>
      <c r="L2" s="71"/>
      <c r="M2" s="71"/>
      <c r="N2" s="71"/>
      <c r="O2" s="72"/>
      <c r="P2" s="72"/>
      <c r="Q2" s="72"/>
      <c r="R2" s="73"/>
      <c r="T2" s="66"/>
      <c r="U2"/>
      <c r="V2"/>
      <c r="W2"/>
      <c r="X2"/>
      <c r="Y2" s="74"/>
      <c r="Z2" s="74"/>
    </row>
    <row r="4" spans="2:24" s="141" customFormat="1" ht="15.75">
      <c r="B4" s="165" t="s">
        <v>148</v>
      </c>
      <c r="C4" s="166"/>
      <c r="D4" s="166"/>
      <c r="E4" s="166"/>
      <c r="F4" s="166"/>
      <c r="G4" s="166"/>
      <c r="H4" s="166"/>
      <c r="I4" s="167">
        <v>1</v>
      </c>
      <c r="K4" s="165" t="s">
        <v>247</v>
      </c>
      <c r="L4" s="166"/>
      <c r="M4" s="166"/>
      <c r="N4" s="166"/>
      <c r="O4" s="166"/>
      <c r="P4" s="166"/>
      <c r="Q4" s="166"/>
      <c r="R4" s="167">
        <v>2</v>
      </c>
      <c r="S4" s="170"/>
      <c r="T4" s="164"/>
      <c r="U4" s="142"/>
      <c r="V4" s="142"/>
      <c r="W4" s="142"/>
      <c r="X4" s="142"/>
    </row>
    <row r="5" ht="6" customHeight="1">
      <c r="S5" s="9"/>
    </row>
    <row r="6" spans="2:19" ht="12.75">
      <c r="B6" s="78" t="s">
        <v>241</v>
      </c>
      <c r="C6" s="45">
        <v>25</v>
      </c>
      <c r="D6" s="45">
        <v>24</v>
      </c>
      <c r="E6" s="45">
        <v>25</v>
      </c>
      <c r="F6" s="45">
        <v>21</v>
      </c>
      <c r="G6" s="45">
        <v>23</v>
      </c>
      <c r="H6" s="45">
        <v>22</v>
      </c>
      <c r="I6" s="45">
        <v>24</v>
      </c>
      <c r="J6" s="25"/>
      <c r="K6" s="78" t="s">
        <v>242</v>
      </c>
      <c r="L6" s="45">
        <v>25</v>
      </c>
      <c r="M6" s="45">
        <v>24</v>
      </c>
      <c r="N6" s="45">
        <v>22</v>
      </c>
      <c r="O6" s="45">
        <v>27</v>
      </c>
      <c r="P6" s="45">
        <v>24</v>
      </c>
      <c r="Q6" s="45">
        <v>23</v>
      </c>
      <c r="R6" s="45">
        <v>24</v>
      </c>
      <c r="S6" s="79"/>
    </row>
    <row r="7" spans="2:19" ht="12.75">
      <c r="B7" s="78" t="s">
        <v>243</v>
      </c>
      <c r="C7" s="45">
        <v>21</v>
      </c>
      <c r="D7" s="45">
        <v>24</v>
      </c>
      <c r="E7" s="45">
        <v>25</v>
      </c>
      <c r="F7" s="45">
        <v>24</v>
      </c>
      <c r="G7" s="45">
        <v>27</v>
      </c>
      <c r="H7" s="45">
        <v>25</v>
      </c>
      <c r="I7" s="45">
        <v>21</v>
      </c>
      <c r="J7" s="25"/>
      <c r="K7" s="78" t="s">
        <v>244</v>
      </c>
      <c r="L7" s="45">
        <v>26</v>
      </c>
      <c r="M7" s="45">
        <v>26</v>
      </c>
      <c r="N7" s="45">
        <v>29</v>
      </c>
      <c r="O7" s="45">
        <v>21</v>
      </c>
      <c r="P7" s="45">
        <v>27</v>
      </c>
      <c r="Q7" s="45">
        <v>28</v>
      </c>
      <c r="R7" s="45">
        <v>23</v>
      </c>
      <c r="S7" s="79"/>
    </row>
    <row r="8" spans="2:19" ht="12.75">
      <c r="B8" s="78" t="s">
        <v>245</v>
      </c>
      <c r="C8" s="45">
        <v>20</v>
      </c>
      <c r="D8" s="45">
        <v>24</v>
      </c>
      <c r="E8" s="45">
        <v>22</v>
      </c>
      <c r="F8" s="45">
        <v>26</v>
      </c>
      <c r="G8" s="45">
        <v>24</v>
      </c>
      <c r="H8" s="45">
        <v>21</v>
      </c>
      <c r="I8" s="182">
        <v>23</v>
      </c>
      <c r="J8" s="25"/>
      <c r="K8" s="78" t="s">
        <v>246</v>
      </c>
      <c r="L8" s="45">
        <v>29</v>
      </c>
      <c r="M8" s="45">
        <v>28</v>
      </c>
      <c r="N8" s="157" t="s">
        <v>203</v>
      </c>
      <c r="O8" s="157" t="s">
        <v>203</v>
      </c>
      <c r="P8" s="157" t="s">
        <v>203</v>
      </c>
      <c r="Q8" s="157" t="s">
        <v>203</v>
      </c>
      <c r="R8" s="157" t="s">
        <v>203</v>
      </c>
      <c r="S8" s="79"/>
    </row>
    <row r="9" spans="2:19" ht="12.75">
      <c r="B9" s="78" t="s">
        <v>248</v>
      </c>
      <c r="C9" s="45">
        <v>22</v>
      </c>
      <c r="D9" s="45">
        <v>26</v>
      </c>
      <c r="E9" s="45">
        <v>27</v>
      </c>
      <c r="F9" s="45">
        <v>27</v>
      </c>
      <c r="G9" s="45">
        <v>28</v>
      </c>
      <c r="H9" s="45">
        <v>28</v>
      </c>
      <c r="I9" s="157" t="s">
        <v>203</v>
      </c>
      <c r="J9" s="25"/>
      <c r="K9" s="78" t="s">
        <v>249</v>
      </c>
      <c r="L9" s="45">
        <v>24</v>
      </c>
      <c r="M9" s="45">
        <v>27</v>
      </c>
      <c r="N9" s="45">
        <v>25</v>
      </c>
      <c r="O9" s="42">
        <v>23</v>
      </c>
      <c r="P9" s="45">
        <v>22</v>
      </c>
      <c r="Q9" s="45">
        <v>23</v>
      </c>
      <c r="R9" s="45">
        <v>25</v>
      </c>
      <c r="S9" s="79"/>
    </row>
    <row r="10" spans="2:19" ht="12.75">
      <c r="B10" s="78" t="s">
        <v>250</v>
      </c>
      <c r="C10" s="45">
        <v>22</v>
      </c>
      <c r="D10" s="45">
        <v>26</v>
      </c>
      <c r="E10" s="45">
        <v>20</v>
      </c>
      <c r="F10" s="45">
        <v>26</v>
      </c>
      <c r="G10" s="45">
        <v>24</v>
      </c>
      <c r="H10" s="45">
        <v>21</v>
      </c>
      <c r="I10" s="45">
        <v>23</v>
      </c>
      <c r="J10" s="25"/>
      <c r="K10" s="78" t="s">
        <v>251</v>
      </c>
      <c r="L10" s="45">
        <v>27</v>
      </c>
      <c r="M10" s="45">
        <v>22</v>
      </c>
      <c r="N10" s="45">
        <v>22</v>
      </c>
      <c r="O10" s="45">
        <v>30</v>
      </c>
      <c r="P10" s="45">
        <v>22</v>
      </c>
      <c r="Q10" s="45">
        <v>21</v>
      </c>
      <c r="R10" s="45">
        <v>26</v>
      </c>
      <c r="S10" s="79"/>
    </row>
    <row r="11" spans="2:19" ht="12.75">
      <c r="B11" s="80" t="s">
        <v>252</v>
      </c>
      <c r="C11" s="45"/>
      <c r="D11" s="45"/>
      <c r="E11" s="45"/>
      <c r="F11" s="45"/>
      <c r="G11" s="45"/>
      <c r="H11" s="45"/>
      <c r="I11" s="182">
        <v>26</v>
      </c>
      <c r="J11" s="25"/>
      <c r="K11" s="80" t="s">
        <v>253</v>
      </c>
      <c r="L11" s="45"/>
      <c r="M11" s="45"/>
      <c r="N11" s="45">
        <v>24</v>
      </c>
      <c r="O11" s="42">
        <v>22</v>
      </c>
      <c r="P11" s="45">
        <v>30</v>
      </c>
      <c r="Q11" s="45">
        <v>24</v>
      </c>
      <c r="R11" s="45">
        <v>24</v>
      </c>
      <c r="S11" s="79"/>
    </row>
    <row r="12" spans="2:19" ht="12.75">
      <c r="B12" s="81"/>
      <c r="C12" s="82">
        <v>110</v>
      </c>
      <c r="D12" s="82">
        <v>124</v>
      </c>
      <c r="E12" s="82">
        <v>119</v>
      </c>
      <c r="F12" s="82">
        <v>124</v>
      </c>
      <c r="G12" s="82">
        <v>126</v>
      </c>
      <c r="H12" s="82">
        <v>117</v>
      </c>
      <c r="I12" s="82">
        <v>117</v>
      </c>
      <c r="K12" s="81"/>
      <c r="L12" s="82">
        <v>131</v>
      </c>
      <c r="M12" s="82">
        <v>127</v>
      </c>
      <c r="N12" s="82">
        <v>122</v>
      </c>
      <c r="O12" s="82">
        <v>123</v>
      </c>
      <c r="P12" s="82">
        <v>125</v>
      </c>
      <c r="Q12" s="82">
        <v>119</v>
      </c>
      <c r="R12" s="82">
        <v>122</v>
      </c>
      <c r="S12" s="83"/>
    </row>
    <row r="13" spans="2:19" ht="12.75">
      <c r="B13" s="84" t="s">
        <v>240</v>
      </c>
      <c r="C13" s="85"/>
      <c r="D13" s="82"/>
      <c r="E13" s="82"/>
      <c r="F13" s="82"/>
      <c r="G13" s="82"/>
      <c r="H13" s="82"/>
      <c r="I13" s="158">
        <v>837</v>
      </c>
      <c r="K13" s="84" t="s">
        <v>254</v>
      </c>
      <c r="L13" s="85"/>
      <c r="M13" s="85"/>
      <c r="N13" s="85"/>
      <c r="O13" s="82"/>
      <c r="P13" s="82"/>
      <c r="Q13" s="82"/>
      <c r="R13" s="158">
        <v>869</v>
      </c>
      <c r="S13" s="87"/>
    </row>
    <row r="14" spans="2:19" ht="12.75">
      <c r="B14" s="51"/>
      <c r="C14" s="88"/>
      <c r="D14" s="88"/>
      <c r="E14" s="88"/>
      <c r="F14" s="88"/>
      <c r="G14" s="88"/>
      <c r="H14" s="88"/>
      <c r="I14" s="88"/>
      <c r="K14" s="51"/>
      <c r="L14" s="88"/>
      <c r="M14" s="88"/>
      <c r="N14" s="88"/>
      <c r="O14" s="88"/>
      <c r="P14" s="88"/>
      <c r="Q14" s="88"/>
      <c r="R14" s="88"/>
      <c r="S14" s="9"/>
    </row>
    <row r="15" ht="12.75">
      <c r="S15" s="9"/>
    </row>
    <row r="16" spans="2:24" s="141" customFormat="1" ht="18">
      <c r="B16" s="165" t="s">
        <v>255</v>
      </c>
      <c r="C16" s="169" t="s">
        <v>102</v>
      </c>
      <c r="D16" s="169"/>
      <c r="E16" s="166"/>
      <c r="F16" s="166"/>
      <c r="G16" s="166"/>
      <c r="H16" s="166"/>
      <c r="I16" s="167">
        <v>3</v>
      </c>
      <c r="K16" s="165" t="s">
        <v>256</v>
      </c>
      <c r="L16" s="166"/>
      <c r="M16" s="166"/>
      <c r="N16" s="166"/>
      <c r="O16" s="166"/>
      <c r="P16" s="166"/>
      <c r="Q16" s="166"/>
      <c r="R16" s="167">
        <v>4</v>
      </c>
      <c r="S16" s="168"/>
      <c r="T16" s="164"/>
      <c r="U16" s="142"/>
      <c r="V16" s="142"/>
      <c r="W16" s="142"/>
      <c r="X16" s="142"/>
    </row>
    <row r="17" ht="6" customHeight="1">
      <c r="S17" s="9"/>
    </row>
    <row r="18" spans="2:19" ht="12.75">
      <c r="B18" s="78" t="s">
        <v>257</v>
      </c>
      <c r="C18" s="45">
        <v>26</v>
      </c>
      <c r="D18" s="45">
        <v>31</v>
      </c>
      <c r="E18" s="45">
        <v>27</v>
      </c>
      <c r="F18" s="45">
        <v>21</v>
      </c>
      <c r="G18" s="45">
        <v>29</v>
      </c>
      <c r="H18" s="45">
        <v>23</v>
      </c>
      <c r="I18" s="45">
        <v>24</v>
      </c>
      <c r="J18" s="37"/>
      <c r="K18" s="78" t="s">
        <v>258</v>
      </c>
      <c r="L18" s="45">
        <v>25</v>
      </c>
      <c r="M18" s="45">
        <v>23</v>
      </c>
      <c r="N18" s="45">
        <v>24</v>
      </c>
      <c r="O18" s="45">
        <v>26</v>
      </c>
      <c r="P18" s="45">
        <v>25</v>
      </c>
      <c r="Q18" s="45">
        <v>24</v>
      </c>
      <c r="R18" s="45">
        <v>25</v>
      </c>
      <c r="S18" s="79"/>
    </row>
    <row r="19" spans="2:19" ht="12.75">
      <c r="B19" s="78" t="s">
        <v>259</v>
      </c>
      <c r="C19" s="45">
        <v>22</v>
      </c>
      <c r="D19" s="45">
        <v>24</v>
      </c>
      <c r="E19" s="45">
        <v>22</v>
      </c>
      <c r="F19" s="45">
        <v>23</v>
      </c>
      <c r="G19" s="45">
        <v>22</v>
      </c>
      <c r="H19" s="45">
        <v>26</v>
      </c>
      <c r="I19" s="45">
        <v>24</v>
      </c>
      <c r="J19" s="37"/>
      <c r="K19" s="78" t="s">
        <v>260</v>
      </c>
      <c r="L19" s="45">
        <v>29</v>
      </c>
      <c r="M19" s="45">
        <v>32</v>
      </c>
      <c r="N19" s="45">
        <v>26</v>
      </c>
      <c r="O19" s="182">
        <v>22</v>
      </c>
      <c r="P19" s="59"/>
      <c r="Q19" s="45"/>
      <c r="R19" s="45"/>
      <c r="S19" s="79"/>
    </row>
    <row r="20" spans="2:19" ht="12.75">
      <c r="B20" s="78" t="s">
        <v>149</v>
      </c>
      <c r="C20" s="45">
        <v>23</v>
      </c>
      <c r="D20" s="45">
        <v>25</v>
      </c>
      <c r="E20" s="45">
        <v>27</v>
      </c>
      <c r="F20" s="45">
        <v>27</v>
      </c>
      <c r="G20" s="45">
        <v>24</v>
      </c>
      <c r="H20" s="45">
        <v>24</v>
      </c>
      <c r="I20" s="45">
        <v>24</v>
      </c>
      <c r="J20" s="37"/>
      <c r="K20" s="78" t="s">
        <v>261</v>
      </c>
      <c r="L20" s="45">
        <v>23</v>
      </c>
      <c r="M20" s="45">
        <v>23</v>
      </c>
      <c r="N20" s="45">
        <v>24</v>
      </c>
      <c r="O20" s="45">
        <v>20</v>
      </c>
      <c r="P20" s="45">
        <v>30</v>
      </c>
      <c r="Q20" s="45">
        <v>21</v>
      </c>
      <c r="R20" s="45">
        <v>20</v>
      </c>
      <c r="S20" s="79"/>
    </row>
    <row r="21" spans="2:19" ht="12.75">
      <c r="B21" s="78" t="s">
        <v>262</v>
      </c>
      <c r="C21" s="45">
        <v>27</v>
      </c>
      <c r="D21" s="45">
        <v>25</v>
      </c>
      <c r="E21" s="42">
        <v>26</v>
      </c>
      <c r="F21" s="42">
        <v>25</v>
      </c>
      <c r="G21" s="42">
        <v>34</v>
      </c>
      <c r="H21" s="45">
        <v>24</v>
      </c>
      <c r="I21" s="182">
        <v>13</v>
      </c>
      <c r="J21" s="37"/>
      <c r="K21" s="78" t="s">
        <v>263</v>
      </c>
      <c r="L21" s="45">
        <v>26</v>
      </c>
      <c r="M21" s="45">
        <v>32</v>
      </c>
      <c r="N21" s="45">
        <v>23</v>
      </c>
      <c r="O21" s="45">
        <v>22</v>
      </c>
      <c r="P21" s="45">
        <v>27</v>
      </c>
      <c r="Q21" s="45">
        <v>27</v>
      </c>
      <c r="R21" s="45">
        <v>31</v>
      </c>
      <c r="S21" s="79"/>
    </row>
    <row r="22" spans="2:19" ht="12.75">
      <c r="B22" s="78" t="s">
        <v>264</v>
      </c>
      <c r="C22" s="45">
        <v>27</v>
      </c>
      <c r="D22" s="45">
        <v>22</v>
      </c>
      <c r="E22" s="45">
        <v>22</v>
      </c>
      <c r="F22" s="45">
        <v>23</v>
      </c>
      <c r="G22" s="45">
        <v>26</v>
      </c>
      <c r="H22" s="45">
        <v>26</v>
      </c>
      <c r="I22" s="45">
        <v>25</v>
      </c>
      <c r="J22" s="37"/>
      <c r="K22" s="78" t="s">
        <v>265</v>
      </c>
      <c r="L22" s="45">
        <v>25</v>
      </c>
      <c r="M22" s="45">
        <v>26</v>
      </c>
      <c r="N22" s="45">
        <v>26</v>
      </c>
      <c r="O22" s="45">
        <v>30</v>
      </c>
      <c r="P22" s="45">
        <v>24</v>
      </c>
      <c r="Q22" s="45">
        <v>23</v>
      </c>
      <c r="R22" s="45">
        <v>26</v>
      </c>
      <c r="S22" s="79"/>
    </row>
    <row r="23" spans="2:19" ht="12.75">
      <c r="B23" s="80" t="s">
        <v>266</v>
      </c>
      <c r="C23" s="45"/>
      <c r="D23" s="45"/>
      <c r="E23" s="59"/>
      <c r="F23" s="59"/>
      <c r="G23" s="59"/>
      <c r="H23" s="45"/>
      <c r="I23" s="182">
        <v>16</v>
      </c>
      <c r="J23" s="37"/>
      <c r="K23" s="80" t="s">
        <v>267</v>
      </c>
      <c r="L23" s="45"/>
      <c r="M23" s="45"/>
      <c r="N23" s="45"/>
      <c r="O23" s="182">
        <v>6</v>
      </c>
      <c r="P23" s="45">
        <v>27</v>
      </c>
      <c r="Q23" s="45">
        <v>28</v>
      </c>
      <c r="R23" s="45">
        <v>21</v>
      </c>
      <c r="S23" s="79"/>
    </row>
    <row r="24" spans="2:19" ht="12.75">
      <c r="B24" s="81"/>
      <c r="C24" s="82">
        <v>125</v>
      </c>
      <c r="D24" s="82">
        <v>127</v>
      </c>
      <c r="E24" s="82">
        <v>124</v>
      </c>
      <c r="F24" s="82">
        <v>119</v>
      </c>
      <c r="G24" s="82">
        <v>135</v>
      </c>
      <c r="H24" s="82">
        <v>123</v>
      </c>
      <c r="I24" s="82">
        <v>126</v>
      </c>
      <c r="K24" s="81"/>
      <c r="L24" s="82">
        <v>128</v>
      </c>
      <c r="M24" s="82">
        <v>136</v>
      </c>
      <c r="N24" s="82">
        <v>123</v>
      </c>
      <c r="O24" s="82">
        <v>126</v>
      </c>
      <c r="P24" s="82">
        <v>133</v>
      </c>
      <c r="Q24" s="82">
        <v>123</v>
      </c>
      <c r="R24" s="82">
        <v>123</v>
      </c>
      <c r="S24" s="83"/>
    </row>
    <row r="25" spans="2:19" ht="12.75">
      <c r="B25" s="84" t="s">
        <v>268</v>
      </c>
      <c r="C25" s="85"/>
      <c r="D25" s="82"/>
      <c r="E25" s="82"/>
      <c r="F25" s="82"/>
      <c r="G25" s="82"/>
      <c r="H25" s="82"/>
      <c r="I25" s="158">
        <v>879</v>
      </c>
      <c r="K25" s="84" t="s">
        <v>269</v>
      </c>
      <c r="L25" s="85"/>
      <c r="M25" s="85"/>
      <c r="N25" s="85"/>
      <c r="O25" s="82"/>
      <c r="P25" s="82"/>
      <c r="Q25" s="82"/>
      <c r="R25" s="158">
        <v>892</v>
      </c>
      <c r="S25" s="87"/>
    </row>
    <row r="26" spans="2:19" ht="12.75">
      <c r="B26" s="51"/>
      <c r="C26" s="88"/>
      <c r="D26" s="88"/>
      <c r="E26" s="88"/>
      <c r="F26" s="88"/>
      <c r="G26" s="88"/>
      <c r="H26" s="88"/>
      <c r="I26" s="88"/>
      <c r="K26" s="51"/>
      <c r="L26" s="88"/>
      <c r="M26" s="88"/>
      <c r="N26" s="88"/>
      <c r="O26" s="88"/>
      <c r="P26" s="88"/>
      <c r="Q26" s="88"/>
      <c r="R26" s="88"/>
      <c r="S26" s="9"/>
    </row>
    <row r="27" ht="12.75">
      <c r="S27" s="9"/>
    </row>
    <row r="28" spans="2:24" s="141" customFormat="1" ht="15.75">
      <c r="B28" s="165" t="s">
        <v>270</v>
      </c>
      <c r="C28" s="166" t="s">
        <v>271</v>
      </c>
      <c r="D28" s="166"/>
      <c r="E28" s="166"/>
      <c r="F28" s="166"/>
      <c r="G28" s="166"/>
      <c r="H28" s="166"/>
      <c r="I28" s="167">
        <v>5</v>
      </c>
      <c r="K28" s="165" t="s">
        <v>24</v>
      </c>
      <c r="L28" s="166"/>
      <c r="M28" s="166"/>
      <c r="N28" s="166"/>
      <c r="O28" s="166"/>
      <c r="P28" s="166"/>
      <c r="Q28" s="166"/>
      <c r="R28" s="167">
        <v>6</v>
      </c>
      <c r="S28" s="168"/>
      <c r="T28" s="164"/>
      <c r="U28" s="142"/>
      <c r="V28" s="142"/>
      <c r="W28" s="142"/>
      <c r="X28" s="142"/>
    </row>
    <row r="29" ht="6" customHeight="1">
      <c r="S29" s="9"/>
    </row>
    <row r="30" spans="2:19" ht="12.75">
      <c r="B30" s="78" t="s">
        <v>272</v>
      </c>
      <c r="C30" s="45">
        <v>27</v>
      </c>
      <c r="D30" s="45">
        <v>29</v>
      </c>
      <c r="E30" s="45">
        <v>28</v>
      </c>
      <c r="F30" s="45">
        <v>23</v>
      </c>
      <c r="G30" s="45">
        <v>28</v>
      </c>
      <c r="H30" s="45">
        <v>28</v>
      </c>
      <c r="I30" s="45">
        <v>24</v>
      </c>
      <c r="K30" s="78" t="s">
        <v>151</v>
      </c>
      <c r="L30" s="45">
        <v>25</v>
      </c>
      <c r="M30" s="45">
        <v>26</v>
      </c>
      <c r="N30" s="45">
        <v>25</v>
      </c>
      <c r="O30" s="45">
        <v>25</v>
      </c>
      <c r="P30" s="45">
        <v>30</v>
      </c>
      <c r="Q30" s="45">
        <v>28</v>
      </c>
      <c r="R30" s="45">
        <v>22</v>
      </c>
      <c r="S30" s="79"/>
    </row>
    <row r="31" spans="2:19" ht="12.75">
      <c r="B31" s="78" t="s">
        <v>273</v>
      </c>
      <c r="C31" s="45">
        <v>21</v>
      </c>
      <c r="D31" s="45">
        <v>25</v>
      </c>
      <c r="E31" s="45">
        <v>22</v>
      </c>
      <c r="F31" s="45">
        <v>28</v>
      </c>
      <c r="G31" s="45">
        <v>26</v>
      </c>
      <c r="H31" s="45">
        <v>23</v>
      </c>
      <c r="I31" s="45">
        <v>23</v>
      </c>
      <c r="K31" s="78" t="s">
        <v>274</v>
      </c>
      <c r="L31" s="45">
        <v>25</v>
      </c>
      <c r="M31" s="45">
        <v>28</v>
      </c>
      <c r="N31" s="45">
        <v>22</v>
      </c>
      <c r="O31" s="45">
        <v>32</v>
      </c>
      <c r="P31" s="45">
        <v>26</v>
      </c>
      <c r="Q31" s="45">
        <v>28</v>
      </c>
      <c r="R31" s="45">
        <v>34</v>
      </c>
      <c r="S31" s="79"/>
    </row>
    <row r="32" spans="2:19" ht="12.75">
      <c r="B32" s="78" t="s">
        <v>275</v>
      </c>
      <c r="C32" s="45">
        <v>28</v>
      </c>
      <c r="D32" s="45">
        <v>28</v>
      </c>
      <c r="E32" s="45">
        <v>28</v>
      </c>
      <c r="F32" s="45">
        <v>22</v>
      </c>
      <c r="G32" s="45">
        <v>26</v>
      </c>
      <c r="H32" s="45">
        <v>26</v>
      </c>
      <c r="I32" s="45">
        <v>24</v>
      </c>
      <c r="K32" s="78" t="s">
        <v>276</v>
      </c>
      <c r="L32" s="45">
        <v>29</v>
      </c>
      <c r="M32" s="45">
        <v>30</v>
      </c>
      <c r="N32" s="45">
        <v>30</v>
      </c>
      <c r="O32" s="45">
        <v>26</v>
      </c>
      <c r="P32" s="45">
        <v>29</v>
      </c>
      <c r="Q32" s="45">
        <v>31</v>
      </c>
      <c r="R32" s="45">
        <v>34</v>
      </c>
      <c r="S32" s="79"/>
    </row>
    <row r="33" spans="2:19" ht="12.75">
      <c r="B33" s="78" t="s">
        <v>277</v>
      </c>
      <c r="C33" s="45">
        <v>23</v>
      </c>
      <c r="D33" s="45">
        <v>28</v>
      </c>
      <c r="E33" s="45">
        <v>26</v>
      </c>
      <c r="F33" s="45">
        <v>26</v>
      </c>
      <c r="G33" s="45">
        <v>25</v>
      </c>
      <c r="H33" s="45">
        <v>29</v>
      </c>
      <c r="I33" s="45">
        <v>27</v>
      </c>
      <c r="K33" s="78" t="s">
        <v>278</v>
      </c>
      <c r="L33" s="45">
        <v>26</v>
      </c>
      <c r="M33" s="45">
        <v>26</v>
      </c>
      <c r="N33" s="45">
        <v>27</v>
      </c>
      <c r="O33" s="45">
        <v>24</v>
      </c>
      <c r="P33" s="45">
        <v>25</v>
      </c>
      <c r="Q33" s="45">
        <v>21</v>
      </c>
      <c r="R33" s="45">
        <v>28</v>
      </c>
      <c r="S33" s="79"/>
    </row>
    <row r="34" spans="2:19" ht="12.75">
      <c r="B34" s="78" t="s">
        <v>279</v>
      </c>
      <c r="C34" s="45">
        <v>25</v>
      </c>
      <c r="D34" s="45">
        <v>22</v>
      </c>
      <c r="E34" s="45">
        <v>23</v>
      </c>
      <c r="F34" s="45">
        <v>24</v>
      </c>
      <c r="G34" s="45">
        <v>22</v>
      </c>
      <c r="H34" s="45">
        <v>31</v>
      </c>
      <c r="I34" s="45">
        <v>27</v>
      </c>
      <c r="K34" s="78" t="s">
        <v>280</v>
      </c>
      <c r="L34" s="45">
        <v>28</v>
      </c>
      <c r="M34" s="45">
        <v>25</v>
      </c>
      <c r="N34" s="45">
        <v>23</v>
      </c>
      <c r="O34" s="45">
        <v>22</v>
      </c>
      <c r="P34" s="45">
        <v>27</v>
      </c>
      <c r="Q34" s="45">
        <v>26</v>
      </c>
      <c r="R34" s="45">
        <v>24</v>
      </c>
      <c r="S34" s="79"/>
    </row>
    <row r="35" spans="2:19" ht="12.75">
      <c r="B35" s="78"/>
      <c r="C35" s="45"/>
      <c r="D35" s="45"/>
      <c r="E35" s="45"/>
      <c r="F35" s="45"/>
      <c r="G35" s="45"/>
      <c r="H35" s="45"/>
      <c r="I35" s="45"/>
      <c r="K35" s="80"/>
      <c r="L35" s="45"/>
      <c r="M35" s="45"/>
      <c r="N35" s="45"/>
      <c r="O35" s="45"/>
      <c r="P35" s="45"/>
      <c r="Q35" s="45"/>
      <c r="R35" s="45"/>
      <c r="S35" s="79"/>
    </row>
    <row r="36" spans="2:19" ht="12.75">
      <c r="B36" s="81"/>
      <c r="C36" s="82">
        <v>124</v>
      </c>
      <c r="D36" s="82">
        <v>132</v>
      </c>
      <c r="E36" s="82">
        <v>127</v>
      </c>
      <c r="F36" s="82">
        <v>123</v>
      </c>
      <c r="G36" s="82">
        <v>127</v>
      </c>
      <c r="H36" s="82">
        <v>137</v>
      </c>
      <c r="I36" s="82">
        <v>125</v>
      </c>
      <c r="K36" s="81"/>
      <c r="L36" s="82">
        <v>133</v>
      </c>
      <c r="M36" s="82">
        <v>135</v>
      </c>
      <c r="N36" s="82">
        <v>127</v>
      </c>
      <c r="O36" s="82">
        <v>129</v>
      </c>
      <c r="P36" s="82">
        <v>137</v>
      </c>
      <c r="Q36" s="82">
        <v>134</v>
      </c>
      <c r="R36" s="82">
        <v>133</v>
      </c>
      <c r="S36" s="83"/>
    </row>
    <row r="37" spans="2:19" ht="12.75">
      <c r="B37" s="84" t="s">
        <v>281</v>
      </c>
      <c r="C37" s="85"/>
      <c r="D37" s="82"/>
      <c r="E37" s="82"/>
      <c r="F37" s="82"/>
      <c r="G37" s="82"/>
      <c r="H37" s="82"/>
      <c r="I37" s="158">
        <v>895</v>
      </c>
      <c r="K37" s="84" t="s">
        <v>282</v>
      </c>
      <c r="L37" s="85"/>
      <c r="M37" s="85"/>
      <c r="N37" s="85"/>
      <c r="O37" s="82"/>
      <c r="P37" s="82"/>
      <c r="Q37" s="82"/>
      <c r="R37" s="158">
        <v>928</v>
      </c>
      <c r="S37" s="87"/>
    </row>
    <row r="38" spans="2:18" ht="12.75" customHeight="1">
      <c r="B38" s="51"/>
      <c r="C38" s="88"/>
      <c r="D38" s="88"/>
      <c r="E38" s="88"/>
      <c r="F38" s="88"/>
      <c r="G38" s="88"/>
      <c r="H38" s="88"/>
      <c r="I38" s="88"/>
      <c r="K38" s="51"/>
      <c r="L38" s="88"/>
      <c r="M38" s="88"/>
      <c r="N38" s="88"/>
      <c r="O38" s="88"/>
      <c r="P38" s="88"/>
      <c r="Q38" s="88"/>
      <c r="R38" s="88"/>
    </row>
    <row r="39" spans="2:18" ht="13.5" thickBot="1">
      <c r="B39" s="51"/>
      <c r="L39"/>
      <c r="M39"/>
      <c r="N39"/>
      <c r="O39" s="88"/>
      <c r="P39" s="88"/>
      <c r="Q39" s="88"/>
      <c r="R39" s="88"/>
    </row>
    <row r="40" spans="2:18" ht="14.25" thickBot="1" thickTop="1">
      <c r="B40"/>
      <c r="D40" s="159" t="s">
        <v>154</v>
      </c>
      <c r="E40" s="160"/>
      <c r="F40" s="160"/>
      <c r="G40" s="160"/>
      <c r="H40" s="160"/>
      <c r="I40" s="161"/>
      <c r="J40" s="160"/>
      <c r="K40" s="160" t="s">
        <v>294</v>
      </c>
      <c r="L40" s="162"/>
      <c r="M40"/>
      <c r="N40"/>
      <c r="O40" s="88"/>
      <c r="P40" s="88"/>
      <c r="Q40" s="88"/>
      <c r="R40" s="88"/>
    </row>
    <row r="41" spans="14:20" ht="14.25" thickBot="1" thickTop="1">
      <c r="N41"/>
      <c r="O41"/>
      <c r="P41"/>
      <c r="Q41"/>
      <c r="R41"/>
      <c r="S41"/>
      <c r="T41"/>
    </row>
    <row r="42" spans="4:14" ht="13.5" thickTop="1">
      <c r="D42" s="96">
        <v>1</v>
      </c>
      <c r="E42" s="97" t="s">
        <v>283</v>
      </c>
      <c r="F42" s="153"/>
      <c r="G42" s="153"/>
      <c r="H42" s="98"/>
      <c r="I42" s="98"/>
      <c r="J42" s="99"/>
      <c r="K42" s="100" t="s">
        <v>285</v>
      </c>
      <c r="L42" s="101" t="s">
        <v>286</v>
      </c>
      <c r="N42"/>
    </row>
    <row r="43" spans="4:14" ht="12.75" customHeight="1">
      <c r="D43" s="102">
        <v>2</v>
      </c>
      <c r="E43" s="103" t="s">
        <v>284</v>
      </c>
      <c r="F43" s="154"/>
      <c r="G43" s="154"/>
      <c r="H43" s="104"/>
      <c r="I43" s="104"/>
      <c r="J43" s="105"/>
      <c r="K43" s="106" t="s">
        <v>287</v>
      </c>
      <c r="L43" s="107" t="s">
        <v>286</v>
      </c>
      <c r="N43"/>
    </row>
    <row r="44" spans="4:14" ht="12.75">
      <c r="D44" s="102">
        <v>3</v>
      </c>
      <c r="E44" s="103" t="s">
        <v>16</v>
      </c>
      <c r="F44" s="154"/>
      <c r="G44" s="154"/>
      <c r="H44" s="104"/>
      <c r="I44" s="104"/>
      <c r="J44" s="105"/>
      <c r="K44" s="106" t="s">
        <v>288</v>
      </c>
      <c r="L44" s="107" t="s">
        <v>289</v>
      </c>
      <c r="N44"/>
    </row>
    <row r="45" spans="4:14" ht="12.75">
      <c r="D45" s="102">
        <v>4</v>
      </c>
      <c r="E45" s="103" t="s">
        <v>13</v>
      </c>
      <c r="F45" s="154"/>
      <c r="G45" s="154"/>
      <c r="H45" s="104"/>
      <c r="I45" s="104"/>
      <c r="J45" s="105"/>
      <c r="K45" s="106" t="s">
        <v>290</v>
      </c>
      <c r="L45" s="107" t="s">
        <v>291</v>
      </c>
      <c r="N45"/>
    </row>
    <row r="46" spans="4:14" ht="12.75">
      <c r="D46" s="102">
        <v>5</v>
      </c>
      <c r="E46" s="103" t="s">
        <v>20</v>
      </c>
      <c r="F46" s="154"/>
      <c r="G46" s="154"/>
      <c r="H46" s="104"/>
      <c r="I46" s="104"/>
      <c r="J46" s="105"/>
      <c r="K46" s="106" t="s">
        <v>292</v>
      </c>
      <c r="L46" s="107" t="s">
        <v>155</v>
      </c>
      <c r="N46"/>
    </row>
    <row r="47" spans="4:12" ht="13.5" thickBot="1">
      <c r="D47" s="108">
        <v>6</v>
      </c>
      <c r="E47" s="109" t="s">
        <v>26</v>
      </c>
      <c r="F47" s="155"/>
      <c r="G47" s="155"/>
      <c r="H47" s="110"/>
      <c r="I47" s="110"/>
      <c r="J47" s="111"/>
      <c r="K47" s="112" t="s">
        <v>293</v>
      </c>
      <c r="L47" s="113" t="s">
        <v>14</v>
      </c>
    </row>
    <row r="48" spans="4:24" s="141" customFormat="1" ht="13.5" thickTop="1">
      <c r="D48" s="12"/>
      <c r="E48" s="12"/>
      <c r="F48" s="12"/>
      <c r="G48" s="12"/>
      <c r="H48" s="12"/>
      <c r="I48" s="12"/>
      <c r="J48" s="12"/>
      <c r="K48" s="12"/>
      <c r="L48" s="12"/>
      <c r="N48" s="163"/>
      <c r="T48" s="164"/>
      <c r="U48" s="142"/>
      <c r="V48" s="142"/>
      <c r="W48" s="142"/>
      <c r="X48" s="142"/>
    </row>
    <row r="50" ht="12.75">
      <c r="N50" s="156"/>
    </row>
    <row r="51" ht="12.75">
      <c r="N51" s="156"/>
    </row>
    <row r="52" ht="12.75">
      <c r="N52" s="156"/>
    </row>
    <row r="53" ht="12.75">
      <c r="N53" s="156"/>
    </row>
    <row r="54" spans="13:14" ht="12.75" customHeight="1">
      <c r="M54" s="156"/>
      <c r="N54" s="156"/>
    </row>
    <row r="55" spans="13:14" ht="12.75">
      <c r="M55" s="156"/>
      <c r="N55" s="156"/>
    </row>
    <row r="61" spans="5:14" ht="12.75">
      <c r="E61" s="74"/>
      <c r="F61" s="74"/>
      <c r="G61" s="74"/>
      <c r="J61" s="90"/>
      <c r="L61" s="114"/>
      <c r="M61" s="114"/>
      <c r="N61" s="114"/>
    </row>
  </sheetData>
  <printOptions/>
  <pageMargins left="0.42" right="0.32" top="0.58" bottom="0.6" header="0.4921259845" footer="0.492125984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65"/>
  <sheetViews>
    <sheetView showGridLines="0" workbookViewId="0" topLeftCell="A1">
      <selection activeCell="U8" sqref="U8"/>
    </sheetView>
  </sheetViews>
  <sheetFormatPr defaultColWidth="9.00390625" defaultRowHeight="12.75"/>
  <cols>
    <col min="1" max="1" width="0.875" style="12" customWidth="1"/>
    <col min="2" max="2" width="15.75390625" style="12" customWidth="1"/>
    <col min="3" max="3" width="3.75390625" style="12" customWidth="1"/>
    <col min="4" max="6" width="3.875" style="12" customWidth="1"/>
    <col min="7" max="9" width="4.125" style="12" customWidth="1"/>
    <col min="10" max="10" width="1.37890625" style="12" customWidth="1"/>
    <col min="11" max="11" width="13.75390625" style="12" customWidth="1"/>
    <col min="12" max="12" width="3.875" style="12" customWidth="1"/>
    <col min="13" max="13" width="4.00390625" style="12" customWidth="1"/>
    <col min="14" max="16" width="4.25390625" style="12" customWidth="1"/>
    <col min="17" max="18" width="4.00390625" style="12" customWidth="1"/>
    <col min="19" max="19" width="3.75390625" style="12" customWidth="1"/>
    <col min="20" max="20" width="3.75390625" style="66" customWidth="1"/>
    <col min="21" max="21" width="2.625" style="0" customWidth="1"/>
    <col min="22" max="22" width="11.75390625" style="0" customWidth="1"/>
    <col min="23" max="23" width="5.75390625" style="0" customWidth="1"/>
    <col min="24" max="24" width="2.75390625" style="0" customWidth="1"/>
    <col min="25" max="16384" width="9.125" style="12" customWidth="1"/>
  </cols>
  <sheetData>
    <row r="1" ht="13.5" thickBot="1"/>
    <row r="2" spans="2:26" s="67" customFormat="1" ht="16.5" thickBot="1">
      <c r="B2" s="68" t="s">
        <v>156</v>
      </c>
      <c r="C2" s="69"/>
      <c r="D2" s="191"/>
      <c r="E2" s="69" t="s">
        <v>102</v>
      </c>
      <c r="F2" s="69"/>
      <c r="G2" s="70"/>
      <c r="H2" s="70"/>
      <c r="I2" s="70"/>
      <c r="J2" s="70"/>
      <c r="K2" s="70"/>
      <c r="L2" s="71" t="s">
        <v>295</v>
      </c>
      <c r="M2" s="72"/>
      <c r="N2" s="72"/>
      <c r="O2" s="72"/>
      <c r="P2" s="72"/>
      <c r="Q2" s="72"/>
      <c r="R2" s="73"/>
      <c r="T2" s="66"/>
      <c r="U2"/>
      <c r="V2"/>
      <c r="W2"/>
      <c r="X2"/>
      <c r="Y2" s="74"/>
      <c r="Z2" s="74"/>
    </row>
    <row r="4" spans="2:24" s="141" customFormat="1" ht="15.75">
      <c r="B4" s="175" t="s">
        <v>296</v>
      </c>
      <c r="C4" s="166"/>
      <c r="D4" s="166"/>
      <c r="E4" s="166"/>
      <c r="F4" s="166"/>
      <c r="G4" s="166"/>
      <c r="H4" s="166"/>
      <c r="I4" s="167">
        <v>1</v>
      </c>
      <c r="K4" s="175" t="s">
        <v>297</v>
      </c>
      <c r="L4" s="166"/>
      <c r="M4" s="166"/>
      <c r="N4" s="166"/>
      <c r="O4" s="166"/>
      <c r="P4" s="166"/>
      <c r="Q4" s="166"/>
      <c r="R4" s="167">
        <v>2</v>
      </c>
      <c r="S4" s="170"/>
      <c r="T4" s="164"/>
      <c r="U4" s="142"/>
      <c r="V4" s="142"/>
      <c r="W4" s="142"/>
      <c r="X4" s="142"/>
    </row>
    <row r="5" ht="6" customHeight="1">
      <c r="S5" s="9"/>
    </row>
    <row r="6" spans="2:19" ht="12.75">
      <c r="B6" s="78" t="s">
        <v>298</v>
      </c>
      <c r="C6" s="45">
        <v>26</v>
      </c>
      <c r="D6" s="45">
        <v>31</v>
      </c>
      <c r="E6" s="45">
        <v>27</v>
      </c>
      <c r="F6" s="45">
        <v>21</v>
      </c>
      <c r="G6" s="45">
        <v>29</v>
      </c>
      <c r="H6" s="45">
        <v>23</v>
      </c>
      <c r="I6" s="45">
        <v>24</v>
      </c>
      <c r="J6" s="25"/>
      <c r="K6" s="78" t="s">
        <v>299</v>
      </c>
      <c r="L6" s="45">
        <v>25</v>
      </c>
      <c r="M6" s="45">
        <v>22</v>
      </c>
      <c r="N6" s="45">
        <v>23</v>
      </c>
      <c r="O6" s="45">
        <v>25</v>
      </c>
      <c r="P6" s="45">
        <v>23</v>
      </c>
      <c r="Q6" s="45">
        <v>24</v>
      </c>
      <c r="R6" s="45">
        <v>25</v>
      </c>
      <c r="S6" s="79"/>
    </row>
    <row r="7" spans="2:19" ht="12.75">
      <c r="B7" s="78" t="s">
        <v>259</v>
      </c>
      <c r="C7" s="45">
        <v>22</v>
      </c>
      <c r="D7" s="45">
        <v>24</v>
      </c>
      <c r="E7" s="45">
        <v>22</v>
      </c>
      <c r="F7" s="45">
        <v>23</v>
      </c>
      <c r="G7" s="45">
        <v>22</v>
      </c>
      <c r="H7" s="45">
        <v>26</v>
      </c>
      <c r="I7" s="45">
        <v>24</v>
      </c>
      <c r="J7" s="25"/>
      <c r="K7" s="78" t="s">
        <v>300</v>
      </c>
      <c r="L7" s="45">
        <v>28</v>
      </c>
      <c r="M7" s="45">
        <v>23</v>
      </c>
      <c r="N7" s="45">
        <v>25</v>
      </c>
      <c r="O7" s="45">
        <v>29</v>
      </c>
      <c r="P7" s="45">
        <v>27</v>
      </c>
      <c r="Q7" s="45">
        <v>27</v>
      </c>
      <c r="R7" s="45">
        <v>27</v>
      </c>
      <c r="S7" s="79"/>
    </row>
    <row r="8" spans="2:19" ht="12.75">
      <c r="B8" s="78" t="s">
        <v>149</v>
      </c>
      <c r="C8" s="45">
        <v>23</v>
      </c>
      <c r="D8" s="45">
        <v>25</v>
      </c>
      <c r="E8" s="45">
        <v>27</v>
      </c>
      <c r="F8" s="45">
        <v>27</v>
      </c>
      <c r="G8" s="45">
        <v>24</v>
      </c>
      <c r="H8" s="45">
        <v>24</v>
      </c>
      <c r="I8" s="45">
        <v>24</v>
      </c>
      <c r="J8" s="25"/>
      <c r="K8" s="78" t="s">
        <v>301</v>
      </c>
      <c r="L8" s="45">
        <v>24</v>
      </c>
      <c r="M8" s="45">
        <v>27</v>
      </c>
      <c r="N8" s="45">
        <v>21</v>
      </c>
      <c r="O8" s="45">
        <v>23</v>
      </c>
      <c r="P8" s="45">
        <v>26</v>
      </c>
      <c r="Q8" s="45">
        <v>24</v>
      </c>
      <c r="R8" s="45">
        <v>30</v>
      </c>
      <c r="S8" s="79"/>
    </row>
    <row r="9" spans="2:19" ht="12.75">
      <c r="B9" s="80" t="s">
        <v>262</v>
      </c>
      <c r="C9" s="45"/>
      <c r="D9" s="45"/>
      <c r="E9" s="45"/>
      <c r="F9" s="45"/>
      <c r="G9" s="45"/>
      <c r="H9" s="45"/>
      <c r="I9" s="45"/>
      <c r="J9" s="25"/>
      <c r="K9" s="80" t="s">
        <v>302</v>
      </c>
      <c r="L9" s="45"/>
      <c r="M9" s="45"/>
      <c r="N9" s="45"/>
      <c r="O9" s="45"/>
      <c r="P9" s="45"/>
      <c r="Q9" s="45"/>
      <c r="R9" s="45"/>
      <c r="S9" s="79"/>
    </row>
    <row r="10" spans="2:19" ht="12.75">
      <c r="B10" s="81"/>
      <c r="C10" s="82">
        <v>71</v>
      </c>
      <c r="D10" s="82">
        <v>80</v>
      </c>
      <c r="E10" s="82">
        <v>76</v>
      </c>
      <c r="F10" s="82">
        <v>71</v>
      </c>
      <c r="G10" s="82">
        <v>75</v>
      </c>
      <c r="H10" s="82">
        <v>73</v>
      </c>
      <c r="I10" s="82">
        <v>72</v>
      </c>
      <c r="K10" s="81"/>
      <c r="L10" s="82">
        <v>77</v>
      </c>
      <c r="M10" s="82">
        <v>72</v>
      </c>
      <c r="N10" s="82">
        <v>69</v>
      </c>
      <c r="O10" s="82">
        <v>77</v>
      </c>
      <c r="P10" s="82">
        <v>76</v>
      </c>
      <c r="Q10" s="82">
        <v>75</v>
      </c>
      <c r="R10" s="82">
        <v>82</v>
      </c>
      <c r="S10" s="83"/>
    </row>
    <row r="11" spans="2:19" ht="12.75">
      <c r="B11" s="84" t="s">
        <v>314</v>
      </c>
      <c r="C11" s="85"/>
      <c r="D11" s="82"/>
      <c r="E11" s="82"/>
      <c r="F11" s="82"/>
      <c r="G11" s="82"/>
      <c r="H11" s="82"/>
      <c r="I11" s="174">
        <v>518</v>
      </c>
      <c r="K11" s="84" t="s">
        <v>315</v>
      </c>
      <c r="L11" s="85"/>
      <c r="M11" s="82"/>
      <c r="N11" s="82"/>
      <c r="O11" s="82"/>
      <c r="P11" s="82"/>
      <c r="Q11" s="82"/>
      <c r="R11" s="158">
        <v>528</v>
      </c>
      <c r="S11" s="87"/>
    </row>
    <row r="12" spans="2:19" ht="12.75">
      <c r="B12" s="51"/>
      <c r="C12" s="88"/>
      <c r="D12" s="88"/>
      <c r="E12" s="88"/>
      <c r="F12" s="88"/>
      <c r="G12" s="88"/>
      <c r="H12" s="88"/>
      <c r="I12" s="88"/>
      <c r="K12" s="51"/>
      <c r="L12" s="88"/>
      <c r="M12" s="88"/>
      <c r="N12" s="88"/>
      <c r="O12" s="88"/>
      <c r="P12" s="88"/>
      <c r="Q12" s="88"/>
      <c r="R12" s="88"/>
      <c r="S12" s="9"/>
    </row>
    <row r="13" ht="12.75">
      <c r="S13" s="9"/>
    </row>
    <row r="14" spans="2:24" s="141" customFormat="1" ht="15.75">
      <c r="B14" s="175" t="s">
        <v>24</v>
      </c>
      <c r="C14" s="166"/>
      <c r="D14" s="166"/>
      <c r="E14" s="166"/>
      <c r="F14" s="166"/>
      <c r="G14" s="166"/>
      <c r="H14" s="166"/>
      <c r="I14" s="167">
        <v>3</v>
      </c>
      <c r="K14" s="175" t="s">
        <v>304</v>
      </c>
      <c r="L14" s="166"/>
      <c r="M14" s="166"/>
      <c r="N14" s="166"/>
      <c r="O14" s="166"/>
      <c r="P14" s="166"/>
      <c r="Q14" s="166"/>
      <c r="R14" s="167">
        <v>4</v>
      </c>
      <c r="S14" s="168"/>
      <c r="T14" s="164"/>
      <c r="U14" s="142"/>
      <c r="V14" s="142"/>
      <c r="W14" s="142"/>
      <c r="X14" s="142"/>
    </row>
    <row r="15" ht="6" customHeight="1">
      <c r="S15" s="9"/>
    </row>
    <row r="16" spans="2:19" ht="12.75">
      <c r="B16" s="78" t="s">
        <v>129</v>
      </c>
      <c r="C16" s="45">
        <v>25</v>
      </c>
      <c r="D16" s="45">
        <v>26</v>
      </c>
      <c r="E16" s="45">
        <v>25</v>
      </c>
      <c r="F16" s="45">
        <v>25</v>
      </c>
      <c r="G16" s="45">
        <v>30</v>
      </c>
      <c r="H16" s="45">
        <v>28</v>
      </c>
      <c r="I16" s="45">
        <v>22</v>
      </c>
      <c r="J16" s="37"/>
      <c r="K16" s="78" t="s">
        <v>241</v>
      </c>
      <c r="L16" s="45">
        <v>25</v>
      </c>
      <c r="M16" s="45">
        <v>24</v>
      </c>
      <c r="N16" s="45">
        <v>25</v>
      </c>
      <c r="O16" s="45">
        <v>21</v>
      </c>
      <c r="P16" s="45">
        <v>23</v>
      </c>
      <c r="Q16" s="45">
        <v>22</v>
      </c>
      <c r="R16" s="45">
        <v>24</v>
      </c>
      <c r="S16" s="79"/>
    </row>
    <row r="17" spans="2:19" ht="12.75">
      <c r="B17" s="78" t="s">
        <v>303</v>
      </c>
      <c r="C17" s="45">
        <v>21</v>
      </c>
      <c r="D17" s="45">
        <v>25</v>
      </c>
      <c r="E17" s="45">
        <v>25</v>
      </c>
      <c r="F17" s="45">
        <v>25</v>
      </c>
      <c r="G17" s="45">
        <v>26</v>
      </c>
      <c r="H17" s="45">
        <v>25</v>
      </c>
      <c r="I17" s="45">
        <v>28</v>
      </c>
      <c r="J17" s="37"/>
      <c r="K17" s="78" t="s">
        <v>305</v>
      </c>
      <c r="L17" s="45">
        <v>25</v>
      </c>
      <c r="M17" s="45">
        <v>21</v>
      </c>
      <c r="N17" s="45">
        <v>25</v>
      </c>
      <c r="O17" s="45">
        <v>27</v>
      </c>
      <c r="P17" s="45">
        <v>26</v>
      </c>
      <c r="Q17" s="45">
        <v>27</v>
      </c>
      <c r="R17" s="45">
        <v>31</v>
      </c>
      <c r="S17" s="79"/>
    </row>
    <row r="18" spans="2:19" ht="12.75">
      <c r="B18" s="78" t="s">
        <v>274</v>
      </c>
      <c r="C18" s="45">
        <v>25</v>
      </c>
      <c r="D18" s="45">
        <v>28</v>
      </c>
      <c r="E18" s="45">
        <v>22</v>
      </c>
      <c r="F18" s="45">
        <v>32</v>
      </c>
      <c r="G18" s="45">
        <v>26</v>
      </c>
      <c r="H18" s="45">
        <v>28</v>
      </c>
      <c r="I18" s="45">
        <v>25</v>
      </c>
      <c r="J18" s="37"/>
      <c r="K18" s="78" t="s">
        <v>306</v>
      </c>
      <c r="L18" s="45">
        <v>25</v>
      </c>
      <c r="M18" s="45">
        <v>31</v>
      </c>
      <c r="N18" s="45">
        <v>31</v>
      </c>
      <c r="O18" s="45">
        <v>29</v>
      </c>
      <c r="P18" s="45">
        <v>32</v>
      </c>
      <c r="Q18" s="45">
        <v>27</v>
      </c>
      <c r="R18" s="45">
        <v>26</v>
      </c>
      <c r="S18" s="79"/>
    </row>
    <row r="19" spans="2:19" ht="12.75">
      <c r="B19" s="80" t="s">
        <v>109</v>
      </c>
      <c r="C19" s="45"/>
      <c r="D19" s="45"/>
      <c r="E19" s="45"/>
      <c r="F19" s="45"/>
      <c r="G19" s="45"/>
      <c r="H19" s="45"/>
      <c r="I19" s="45"/>
      <c r="J19" s="37"/>
      <c r="K19" s="80"/>
      <c r="L19" s="45"/>
      <c r="M19" s="45"/>
      <c r="N19" s="45"/>
      <c r="O19" s="45"/>
      <c r="P19" s="45"/>
      <c r="Q19" s="45"/>
      <c r="R19" s="45"/>
      <c r="S19" s="79"/>
    </row>
    <row r="20" spans="2:19" ht="12.75">
      <c r="B20" s="81"/>
      <c r="C20" s="82">
        <v>71</v>
      </c>
      <c r="D20" s="82">
        <v>79</v>
      </c>
      <c r="E20" s="82">
        <v>72</v>
      </c>
      <c r="F20" s="82">
        <v>82</v>
      </c>
      <c r="G20" s="82">
        <v>82</v>
      </c>
      <c r="H20" s="82">
        <v>81</v>
      </c>
      <c r="I20" s="82">
        <v>75</v>
      </c>
      <c r="K20" s="81"/>
      <c r="L20" s="82">
        <v>75</v>
      </c>
      <c r="M20" s="82">
        <v>76</v>
      </c>
      <c r="N20" s="82">
        <v>81</v>
      </c>
      <c r="O20" s="82">
        <v>77</v>
      </c>
      <c r="P20" s="82">
        <v>81</v>
      </c>
      <c r="Q20" s="82">
        <v>76</v>
      </c>
      <c r="R20" s="82">
        <v>81</v>
      </c>
      <c r="S20" s="83"/>
    </row>
    <row r="21" spans="2:19" ht="12.75">
      <c r="B21" s="84" t="s">
        <v>316</v>
      </c>
      <c r="C21" s="85"/>
      <c r="D21" s="82"/>
      <c r="E21" s="82"/>
      <c r="F21" s="82"/>
      <c r="G21" s="82"/>
      <c r="H21" s="82"/>
      <c r="I21" s="158">
        <v>542</v>
      </c>
      <c r="K21" s="84" t="s">
        <v>268</v>
      </c>
      <c r="L21" s="85"/>
      <c r="M21" s="82"/>
      <c r="N21" s="82"/>
      <c r="O21" s="82"/>
      <c r="P21" s="82"/>
      <c r="Q21" s="82"/>
      <c r="R21" s="158">
        <v>547</v>
      </c>
      <c r="S21" s="87"/>
    </row>
    <row r="22" spans="2:19" ht="12.75">
      <c r="B22" s="51"/>
      <c r="C22" s="88"/>
      <c r="D22" s="88"/>
      <c r="E22" s="88"/>
      <c r="F22" s="88"/>
      <c r="G22" s="88"/>
      <c r="H22" s="88"/>
      <c r="I22" s="88"/>
      <c r="K22" s="51"/>
      <c r="L22" s="88"/>
      <c r="M22" s="88"/>
      <c r="N22" s="88"/>
      <c r="O22" s="88"/>
      <c r="P22" s="88"/>
      <c r="Q22" s="88"/>
      <c r="R22" s="88"/>
      <c r="S22" s="9"/>
    </row>
    <row r="23" ht="12.75">
      <c r="S23" s="9"/>
    </row>
    <row r="24" spans="2:24" s="141" customFormat="1" ht="15.75">
      <c r="B24" s="175" t="s">
        <v>307</v>
      </c>
      <c r="C24" s="166"/>
      <c r="D24" s="166"/>
      <c r="E24" s="166"/>
      <c r="F24" s="166"/>
      <c r="G24" s="166"/>
      <c r="H24" s="166"/>
      <c r="I24" s="167">
        <v>5</v>
      </c>
      <c r="K24" s="175" t="s">
        <v>38</v>
      </c>
      <c r="L24" s="166"/>
      <c r="M24" s="166"/>
      <c r="N24" s="166"/>
      <c r="O24" s="166"/>
      <c r="P24" s="166"/>
      <c r="Q24" s="166"/>
      <c r="R24" s="167">
        <v>6</v>
      </c>
      <c r="S24" s="168"/>
      <c r="T24" s="164"/>
      <c r="U24" s="142"/>
      <c r="V24" s="142"/>
      <c r="W24" s="142"/>
      <c r="X24" s="142"/>
    </row>
    <row r="25" ht="6" customHeight="1">
      <c r="S25" s="9"/>
    </row>
    <row r="26" spans="2:19" ht="12.75">
      <c r="B26" s="78" t="s">
        <v>308</v>
      </c>
      <c r="C26" s="45">
        <v>33</v>
      </c>
      <c r="D26" s="45">
        <v>33</v>
      </c>
      <c r="E26" s="45">
        <v>27</v>
      </c>
      <c r="F26" s="45">
        <v>27</v>
      </c>
      <c r="G26" s="45">
        <v>29</v>
      </c>
      <c r="H26" s="45">
        <v>25</v>
      </c>
      <c r="I26" s="45">
        <v>30</v>
      </c>
      <c r="K26" s="78" t="s">
        <v>311</v>
      </c>
      <c r="L26" s="45">
        <v>33</v>
      </c>
      <c r="M26" s="45">
        <v>32</v>
      </c>
      <c r="N26" s="45">
        <v>33</v>
      </c>
      <c r="O26" s="45">
        <v>26</v>
      </c>
      <c r="P26" s="45">
        <v>26</v>
      </c>
      <c r="Q26" s="45">
        <v>27</v>
      </c>
      <c r="R26" s="45">
        <v>28</v>
      </c>
      <c r="S26" s="79"/>
    </row>
    <row r="27" spans="2:19" ht="12.75">
      <c r="B27" s="78" t="s">
        <v>309</v>
      </c>
      <c r="C27" s="45">
        <v>31</v>
      </c>
      <c r="D27" s="45">
        <v>28</v>
      </c>
      <c r="E27" s="45">
        <v>35</v>
      </c>
      <c r="F27" s="45">
        <v>23</v>
      </c>
      <c r="G27" s="45">
        <v>40</v>
      </c>
      <c r="H27" s="45">
        <v>28</v>
      </c>
      <c r="I27" s="45">
        <v>32</v>
      </c>
      <c r="K27" s="78" t="s">
        <v>312</v>
      </c>
      <c r="L27" s="45">
        <v>32</v>
      </c>
      <c r="M27" s="45">
        <v>23</v>
      </c>
      <c r="N27" s="45">
        <v>27</v>
      </c>
      <c r="O27" s="45">
        <v>25</v>
      </c>
      <c r="P27" s="45">
        <v>27</v>
      </c>
      <c r="Q27" s="45">
        <v>30</v>
      </c>
      <c r="R27" s="45">
        <v>25</v>
      </c>
      <c r="S27" s="79"/>
    </row>
    <row r="28" spans="2:19" ht="12.75">
      <c r="B28" s="78" t="s">
        <v>310</v>
      </c>
      <c r="C28" s="45">
        <v>27</v>
      </c>
      <c r="D28" s="45">
        <v>28</v>
      </c>
      <c r="E28" s="45">
        <v>22</v>
      </c>
      <c r="F28" s="45">
        <v>27</v>
      </c>
      <c r="G28" s="45">
        <v>30</v>
      </c>
      <c r="H28" s="45">
        <v>23</v>
      </c>
      <c r="I28" s="45">
        <v>26</v>
      </c>
      <c r="K28" s="78" t="s">
        <v>313</v>
      </c>
      <c r="L28" s="45">
        <v>41</v>
      </c>
      <c r="M28" s="45">
        <v>33</v>
      </c>
      <c r="N28" s="45">
        <v>32</v>
      </c>
      <c r="O28" s="45">
        <v>31</v>
      </c>
      <c r="P28" s="45">
        <v>27</v>
      </c>
      <c r="Q28" s="45">
        <v>38</v>
      </c>
      <c r="R28" s="45">
        <v>42</v>
      </c>
      <c r="S28" s="79"/>
    </row>
    <row r="29" spans="2:19" ht="12.75">
      <c r="B29" s="80" t="s">
        <v>279</v>
      </c>
      <c r="C29" s="45"/>
      <c r="D29" s="45"/>
      <c r="E29" s="45"/>
      <c r="F29" s="45"/>
      <c r="G29" s="45"/>
      <c r="H29" s="45"/>
      <c r="I29" s="45"/>
      <c r="K29" s="80"/>
      <c r="L29" s="45"/>
      <c r="M29" s="45"/>
      <c r="N29" s="45"/>
      <c r="O29" s="45"/>
      <c r="P29" s="45"/>
      <c r="Q29" s="45"/>
      <c r="R29" s="45"/>
      <c r="S29" s="79"/>
    </row>
    <row r="30" spans="2:19" ht="12.75">
      <c r="B30" s="81"/>
      <c r="C30" s="82">
        <v>91</v>
      </c>
      <c r="D30" s="82">
        <v>89</v>
      </c>
      <c r="E30" s="82">
        <v>84</v>
      </c>
      <c r="F30" s="82">
        <v>77</v>
      </c>
      <c r="G30" s="82">
        <v>99</v>
      </c>
      <c r="H30" s="82">
        <v>76</v>
      </c>
      <c r="I30" s="82">
        <v>88</v>
      </c>
      <c r="K30" s="81"/>
      <c r="L30" s="82">
        <v>106</v>
      </c>
      <c r="M30" s="82">
        <v>88</v>
      </c>
      <c r="N30" s="82">
        <v>92</v>
      </c>
      <c r="O30" s="82">
        <v>82</v>
      </c>
      <c r="P30" s="82">
        <v>80</v>
      </c>
      <c r="Q30" s="82">
        <v>95</v>
      </c>
      <c r="R30" s="82">
        <v>95</v>
      </c>
      <c r="S30" s="83"/>
    </row>
    <row r="31" spans="2:19" ht="12.75">
      <c r="B31" s="84" t="s">
        <v>269</v>
      </c>
      <c r="C31" s="85"/>
      <c r="D31" s="82"/>
      <c r="E31" s="82"/>
      <c r="F31" s="82"/>
      <c r="G31" s="82"/>
      <c r="H31" s="82"/>
      <c r="I31" s="158">
        <v>604</v>
      </c>
      <c r="K31" s="84" t="s">
        <v>281</v>
      </c>
      <c r="L31" s="85"/>
      <c r="M31" s="82"/>
      <c r="N31" s="82"/>
      <c r="O31" s="82"/>
      <c r="P31" s="82"/>
      <c r="Q31" s="82"/>
      <c r="R31" s="158">
        <v>638</v>
      </c>
      <c r="S31" s="87"/>
    </row>
    <row r="32" spans="2:18" ht="12.75">
      <c r="B32" s="51"/>
      <c r="C32" s="88"/>
      <c r="D32" s="88"/>
      <c r="E32" s="88"/>
      <c r="F32" s="88"/>
      <c r="G32" s="88"/>
      <c r="H32" s="88"/>
      <c r="I32" s="88"/>
      <c r="K32" s="51"/>
      <c r="L32" s="88"/>
      <c r="M32" s="88"/>
      <c r="N32" s="88"/>
      <c r="O32" s="88"/>
      <c r="P32" s="88"/>
      <c r="Q32" s="88"/>
      <c r="R32" s="88"/>
    </row>
    <row r="33" spans="2:18" ht="12.75">
      <c r="B33" s="51"/>
      <c r="C33" s="88"/>
      <c r="D33" s="88"/>
      <c r="E33" s="88"/>
      <c r="F33" s="88"/>
      <c r="G33" s="88"/>
      <c r="H33" s="88"/>
      <c r="I33" s="88"/>
      <c r="K33" s="51"/>
      <c r="L33" s="88"/>
      <c r="M33" s="88"/>
      <c r="N33" s="88"/>
      <c r="O33" s="88"/>
      <c r="P33" s="88"/>
      <c r="Q33" s="88"/>
      <c r="R33" s="88"/>
    </row>
    <row r="34" spans="2:24" s="141" customFormat="1" ht="15.75">
      <c r="B34" s="175" t="s">
        <v>42</v>
      </c>
      <c r="C34" s="166"/>
      <c r="D34" s="166"/>
      <c r="E34" s="166"/>
      <c r="F34" s="166"/>
      <c r="G34" s="166"/>
      <c r="H34" s="166"/>
      <c r="I34" s="167">
        <v>7</v>
      </c>
      <c r="K34" s="142"/>
      <c r="L34" s="142"/>
      <c r="M34" s="142"/>
      <c r="N34" s="142"/>
      <c r="O34" s="142"/>
      <c r="P34" s="142"/>
      <c r="Q34" s="142"/>
      <c r="R34" s="142"/>
      <c r="S34" s="142"/>
      <c r="T34" s="164"/>
      <c r="U34" s="142"/>
      <c r="V34" s="142"/>
      <c r="W34" s="142"/>
      <c r="X34" s="142"/>
    </row>
    <row r="35" spans="11:19" ht="12.75" customHeight="1">
      <c r="K35"/>
      <c r="L35"/>
      <c r="M35"/>
      <c r="N35"/>
      <c r="O35"/>
      <c r="P35"/>
      <c r="Q35"/>
      <c r="R35"/>
      <c r="S35"/>
    </row>
    <row r="36" spans="2:19" ht="12.75">
      <c r="B36" s="78"/>
      <c r="C36" s="45"/>
      <c r="D36" s="45"/>
      <c r="E36" s="45"/>
      <c r="F36" s="45"/>
      <c r="G36" s="45"/>
      <c r="H36" s="45"/>
      <c r="I36" s="45"/>
      <c r="K36"/>
      <c r="L36"/>
      <c r="M36"/>
      <c r="N36"/>
      <c r="O36"/>
      <c r="P36"/>
      <c r="Q36"/>
      <c r="R36"/>
      <c r="S36"/>
    </row>
    <row r="37" spans="2:19" ht="12.75">
      <c r="B37" s="78"/>
      <c r="C37" s="45"/>
      <c r="D37" s="45"/>
      <c r="E37" s="45"/>
      <c r="F37" s="45"/>
      <c r="G37" s="45"/>
      <c r="H37" s="45"/>
      <c r="I37" s="45"/>
      <c r="K37"/>
      <c r="L37"/>
      <c r="M37"/>
      <c r="N37"/>
      <c r="O37"/>
      <c r="P37"/>
      <c r="Q37"/>
      <c r="R37"/>
      <c r="S37"/>
    </row>
    <row r="38" spans="2:19" ht="12.75">
      <c r="B38" s="78"/>
      <c r="C38" s="45"/>
      <c r="D38" s="45"/>
      <c r="E38" s="45"/>
      <c r="F38" s="45"/>
      <c r="G38" s="45"/>
      <c r="H38" s="45"/>
      <c r="I38" s="45"/>
      <c r="K38"/>
      <c r="L38"/>
      <c r="M38"/>
      <c r="N38"/>
      <c r="O38"/>
      <c r="P38"/>
      <c r="Q38"/>
      <c r="R38"/>
      <c r="S38"/>
    </row>
    <row r="39" spans="2:19" ht="12.75">
      <c r="B39" s="80"/>
      <c r="C39" s="45"/>
      <c r="D39" s="45"/>
      <c r="E39" s="45"/>
      <c r="F39" s="45"/>
      <c r="G39" s="45"/>
      <c r="H39" s="45"/>
      <c r="I39" s="45"/>
      <c r="K39"/>
      <c r="L39"/>
      <c r="M39"/>
      <c r="N39"/>
      <c r="O39"/>
      <c r="P39"/>
      <c r="Q39"/>
      <c r="R39"/>
      <c r="S39"/>
    </row>
    <row r="40" spans="2:19" ht="12.75">
      <c r="B40" s="81"/>
      <c r="C40" s="82"/>
      <c r="D40" s="82"/>
      <c r="E40" s="82"/>
      <c r="F40" s="82"/>
      <c r="G40" s="82"/>
      <c r="H40" s="82"/>
      <c r="I40" s="82"/>
      <c r="K40"/>
      <c r="L40"/>
      <c r="M40"/>
      <c r="N40"/>
      <c r="O40"/>
      <c r="P40"/>
      <c r="Q40"/>
      <c r="R40"/>
      <c r="S40"/>
    </row>
    <row r="41" spans="2:19" ht="12.75">
      <c r="B41" s="84" t="s">
        <v>317</v>
      </c>
      <c r="C41" s="85"/>
      <c r="D41" s="82"/>
      <c r="E41" s="82"/>
      <c r="F41" s="82"/>
      <c r="G41" s="82"/>
      <c r="H41" s="82"/>
      <c r="I41" s="158">
        <v>2646</v>
      </c>
      <c r="K41"/>
      <c r="L41"/>
      <c r="M41"/>
      <c r="N41"/>
      <c r="O41"/>
      <c r="P41"/>
      <c r="Q41"/>
      <c r="R41"/>
      <c r="S41"/>
    </row>
    <row r="42" spans="2:19" ht="12.75">
      <c r="B42" s="51"/>
      <c r="C42" s="88"/>
      <c r="D42" s="88"/>
      <c r="E42" s="88"/>
      <c r="F42" s="88"/>
      <c r="G42" s="88"/>
      <c r="H42" s="88"/>
      <c r="I42" s="88"/>
      <c r="K42"/>
      <c r="L42"/>
      <c r="M42"/>
      <c r="N42"/>
      <c r="O42"/>
      <c r="P42"/>
      <c r="Q42"/>
      <c r="R42"/>
      <c r="S42"/>
    </row>
    <row r="43" ht="13.5" thickBot="1"/>
    <row r="44" spans="4:20" s="135" customFormat="1" ht="14.25" thickBot="1" thickTop="1">
      <c r="D44" s="159" t="s">
        <v>158</v>
      </c>
      <c r="E44" s="160"/>
      <c r="F44" s="160"/>
      <c r="G44" s="160"/>
      <c r="H44" s="160"/>
      <c r="I44" s="161"/>
      <c r="J44" s="160" t="s">
        <v>160</v>
      </c>
      <c r="K44" s="160" t="s">
        <v>161</v>
      </c>
      <c r="L44" s="162"/>
      <c r="T44" s="131"/>
    </row>
    <row r="45" ht="12.75" customHeight="1" thickBot="1" thickTop="1"/>
    <row r="46" spans="4:12" ht="13.5" thickTop="1">
      <c r="D46" s="96">
        <v>1</v>
      </c>
      <c r="E46" s="171"/>
      <c r="F46" s="171"/>
      <c r="G46" s="97" t="s">
        <v>35</v>
      </c>
      <c r="H46" s="98"/>
      <c r="I46" s="98"/>
      <c r="J46" s="99"/>
      <c r="K46" s="100" t="s">
        <v>318</v>
      </c>
      <c r="L46" s="101" t="s">
        <v>319</v>
      </c>
    </row>
    <row r="47" spans="4:12" ht="12.75">
      <c r="D47" s="102">
        <v>2</v>
      </c>
      <c r="E47" s="172"/>
      <c r="F47" s="172"/>
      <c r="G47" s="103" t="s">
        <v>54</v>
      </c>
      <c r="H47" s="104"/>
      <c r="I47" s="104"/>
      <c r="J47" s="105"/>
      <c r="K47" s="106" t="s">
        <v>320</v>
      </c>
      <c r="L47" s="107" t="s">
        <v>347</v>
      </c>
    </row>
    <row r="48" spans="4:12" ht="12.75">
      <c r="D48" s="102">
        <v>3</v>
      </c>
      <c r="E48" s="172"/>
      <c r="F48" s="172"/>
      <c r="G48" s="103" t="s">
        <v>5</v>
      </c>
      <c r="H48" s="104"/>
      <c r="I48" s="104"/>
      <c r="J48" s="105"/>
      <c r="K48" s="106" t="s">
        <v>321</v>
      </c>
      <c r="L48" s="107" t="s">
        <v>322</v>
      </c>
    </row>
    <row r="49" spans="4:12" ht="12.75">
      <c r="D49" s="102">
        <v>4</v>
      </c>
      <c r="E49" s="172"/>
      <c r="F49" s="172"/>
      <c r="G49" s="103" t="s">
        <v>41</v>
      </c>
      <c r="H49" s="104"/>
      <c r="I49" s="104"/>
      <c r="J49" s="105"/>
      <c r="K49" s="106" t="s">
        <v>323</v>
      </c>
      <c r="L49" s="107" t="s">
        <v>324</v>
      </c>
    </row>
    <row r="50" spans="4:12" ht="12.75">
      <c r="D50" s="102">
        <v>5</v>
      </c>
      <c r="E50" s="172"/>
      <c r="F50" s="172"/>
      <c r="G50" s="103" t="s">
        <v>38</v>
      </c>
      <c r="H50" s="104"/>
      <c r="I50" s="104"/>
      <c r="J50" s="105"/>
      <c r="K50" s="106" t="s">
        <v>325</v>
      </c>
      <c r="L50" s="107" t="s">
        <v>162</v>
      </c>
    </row>
    <row r="51" spans="4:12" ht="12.75">
      <c r="D51" s="102">
        <v>6</v>
      </c>
      <c r="E51" s="172"/>
      <c r="F51" s="172"/>
      <c r="G51" s="103" t="s">
        <v>44</v>
      </c>
      <c r="H51" s="104"/>
      <c r="I51" s="104"/>
      <c r="J51" s="105"/>
      <c r="K51" s="106" t="s">
        <v>326</v>
      </c>
      <c r="L51" s="107" t="s">
        <v>32</v>
      </c>
    </row>
    <row r="52" spans="4:12" ht="13.5" thickBot="1">
      <c r="D52" s="108">
        <v>7</v>
      </c>
      <c r="E52" s="173"/>
      <c r="F52" s="173"/>
      <c r="G52" s="109" t="s">
        <v>42</v>
      </c>
      <c r="H52" s="110"/>
      <c r="I52" s="110"/>
      <c r="J52" s="111"/>
      <c r="K52" s="112" t="s">
        <v>327</v>
      </c>
      <c r="L52" s="113" t="s">
        <v>21</v>
      </c>
    </row>
    <row r="53" spans="7:12" ht="13.5" thickTop="1">
      <c r="G53" s="74"/>
      <c r="H53" s="74"/>
      <c r="J53" s="90"/>
      <c r="L53" s="114"/>
    </row>
    <row r="54" ht="12.75"/>
    <row r="55" ht="12.75">
      <c r="A55"/>
    </row>
    <row r="56" spans="1:3" ht="12" customHeight="1">
      <c r="A56"/>
      <c r="B56"/>
      <c r="C56"/>
    </row>
    <row r="57" spans="1:3" ht="12.75">
      <c r="A57"/>
      <c r="B57" s="122"/>
      <c r="C57"/>
    </row>
    <row r="58" spans="1:3" ht="12.75">
      <c r="A58"/>
      <c r="B58" s="122"/>
      <c r="C58"/>
    </row>
    <row r="59" spans="1:3" ht="12.75">
      <c r="A59"/>
      <c r="B59" s="122"/>
      <c r="C59"/>
    </row>
    <row r="60" spans="1:3" ht="12.75">
      <c r="A60"/>
      <c r="B60" s="122"/>
      <c r="C60"/>
    </row>
    <row r="61" spans="1:3" ht="12.75">
      <c r="A61"/>
      <c r="B61" s="122"/>
      <c r="C61"/>
    </row>
    <row r="62" spans="1:3" ht="12.75">
      <c r="A62"/>
      <c r="B62" s="122"/>
      <c r="C62"/>
    </row>
    <row r="63" spans="1:3" ht="12.75">
      <c r="A63"/>
      <c r="B63" s="122"/>
      <c r="C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72"/>
  <sheetViews>
    <sheetView showGridLines="0" workbookViewId="0" topLeftCell="A1">
      <selection activeCell="M19" sqref="M19:M20"/>
    </sheetView>
  </sheetViews>
  <sheetFormatPr defaultColWidth="9.00390625" defaultRowHeight="12.75"/>
  <cols>
    <col min="1" max="1" width="0.74609375" style="12" customWidth="1"/>
    <col min="2" max="2" width="15.75390625" style="12" customWidth="1"/>
    <col min="3" max="3" width="3.75390625" style="12" customWidth="1"/>
    <col min="4" max="4" width="3.875" style="12" customWidth="1"/>
    <col min="5" max="6" width="3.75390625" style="12" customWidth="1"/>
    <col min="7" max="7" width="3.25390625" style="12" customWidth="1"/>
    <col min="8" max="9" width="3.75390625" style="12" customWidth="1"/>
    <col min="10" max="10" width="1.37890625" style="12" customWidth="1"/>
    <col min="11" max="11" width="12.00390625" style="12" customWidth="1"/>
    <col min="12" max="16" width="3.875" style="12" customWidth="1"/>
    <col min="17" max="17" width="3.625" style="12" hidden="1" customWidth="1"/>
    <col min="18" max="18" width="3.875" style="12" customWidth="1"/>
    <col min="19" max="19" width="5.125" style="12" customWidth="1"/>
    <col min="20" max="20" width="3.75390625" style="12" customWidth="1"/>
    <col min="21" max="21" width="3.75390625" style="66" customWidth="1"/>
    <col min="22" max="22" width="2.625" style="0" customWidth="1"/>
    <col min="23" max="23" width="11.75390625" style="0" customWidth="1"/>
    <col min="24" max="24" width="5.75390625" style="0" customWidth="1"/>
    <col min="25" max="25" width="2.75390625" style="0" customWidth="1"/>
    <col min="26" max="16384" width="9.125" style="12" customWidth="1"/>
  </cols>
  <sheetData>
    <row r="1" ht="13.5" thickBot="1"/>
    <row r="2" spans="2:27" s="67" customFormat="1" ht="16.5" thickBot="1">
      <c r="B2" s="68" t="s">
        <v>169</v>
      </c>
      <c r="C2" s="69"/>
      <c r="D2" s="69"/>
      <c r="E2" s="69"/>
      <c r="F2" s="69"/>
      <c r="G2" s="70" t="s">
        <v>147</v>
      </c>
      <c r="H2" s="70"/>
      <c r="I2" s="70" t="s">
        <v>328</v>
      </c>
      <c r="J2" s="70"/>
      <c r="K2" s="70"/>
      <c r="L2" s="71"/>
      <c r="M2" s="71"/>
      <c r="N2" s="72"/>
      <c r="O2" s="72"/>
      <c r="P2" s="72"/>
      <c r="Q2" s="72"/>
      <c r="R2" s="72"/>
      <c r="S2" s="73"/>
      <c r="U2" s="66"/>
      <c r="V2"/>
      <c r="W2"/>
      <c r="X2"/>
      <c r="Y2"/>
      <c r="Z2" s="74"/>
      <c r="AA2" s="74"/>
    </row>
    <row r="4" spans="2:21" s="135" customFormat="1" ht="15.75">
      <c r="B4" s="177" t="s">
        <v>24</v>
      </c>
      <c r="C4" s="178"/>
      <c r="D4" s="178"/>
      <c r="E4" s="178"/>
      <c r="F4" s="178"/>
      <c r="G4" s="178"/>
      <c r="H4" s="178"/>
      <c r="I4" s="179">
        <v>1</v>
      </c>
      <c r="K4" s="177" t="s">
        <v>41</v>
      </c>
      <c r="L4" s="178"/>
      <c r="M4" s="178"/>
      <c r="N4" s="178"/>
      <c r="O4" s="178"/>
      <c r="P4" s="178"/>
      <c r="Q4" s="178"/>
      <c r="R4" s="178"/>
      <c r="S4" s="179">
        <v>2</v>
      </c>
      <c r="U4" s="131"/>
    </row>
    <row r="5" ht="6" customHeight="1"/>
    <row r="6" spans="2:19" ht="12.75">
      <c r="B6" s="78" t="s">
        <v>150</v>
      </c>
      <c r="C6" s="45">
        <v>25</v>
      </c>
      <c r="D6" s="45">
        <v>28</v>
      </c>
      <c r="E6" s="45">
        <v>22</v>
      </c>
      <c r="F6" s="45">
        <v>32</v>
      </c>
      <c r="G6" s="45">
        <v>26</v>
      </c>
      <c r="H6" s="45">
        <v>28</v>
      </c>
      <c r="I6" s="45">
        <v>25</v>
      </c>
      <c r="J6" s="25"/>
      <c r="K6" s="78" t="s">
        <v>171</v>
      </c>
      <c r="L6" s="45">
        <v>23</v>
      </c>
      <c r="M6" s="45">
        <v>23</v>
      </c>
      <c r="N6" s="45">
        <v>24</v>
      </c>
      <c r="O6" s="45">
        <v>20</v>
      </c>
      <c r="P6" s="45">
        <v>30</v>
      </c>
      <c r="Q6" s="45"/>
      <c r="R6" s="45">
        <v>21</v>
      </c>
      <c r="S6" s="45">
        <v>20</v>
      </c>
    </row>
    <row r="7" spans="2:19" ht="12.75">
      <c r="B7" s="78" t="s">
        <v>157</v>
      </c>
      <c r="C7" s="45">
        <v>24</v>
      </c>
      <c r="D7" s="45">
        <v>27</v>
      </c>
      <c r="E7" s="45">
        <v>29</v>
      </c>
      <c r="F7" s="45">
        <v>28</v>
      </c>
      <c r="G7" s="45">
        <v>27</v>
      </c>
      <c r="H7" s="45">
        <v>28</v>
      </c>
      <c r="I7" s="45">
        <v>24</v>
      </c>
      <c r="J7" s="25"/>
      <c r="K7" s="78" t="s">
        <v>117</v>
      </c>
      <c r="L7" s="45">
        <v>29</v>
      </c>
      <c r="M7" s="45">
        <v>32</v>
      </c>
      <c r="N7" s="45">
        <v>27</v>
      </c>
      <c r="O7" s="45">
        <v>23</v>
      </c>
      <c r="P7" s="45">
        <v>30</v>
      </c>
      <c r="Q7" s="45"/>
      <c r="R7" s="45">
        <v>16</v>
      </c>
      <c r="S7" s="45"/>
    </row>
    <row r="8" spans="2:19" ht="12.75">
      <c r="B8" s="78" t="s">
        <v>170</v>
      </c>
      <c r="C8" s="45">
        <v>29</v>
      </c>
      <c r="D8" s="45">
        <v>28</v>
      </c>
      <c r="E8" s="45">
        <v>27</v>
      </c>
      <c r="F8" s="45">
        <v>25</v>
      </c>
      <c r="G8" s="45">
        <v>32</v>
      </c>
      <c r="H8" s="45">
        <v>21</v>
      </c>
      <c r="I8" s="45">
        <v>24</v>
      </c>
      <c r="J8" s="25"/>
      <c r="K8" s="78" t="s">
        <v>229</v>
      </c>
      <c r="L8" s="45">
        <v>29</v>
      </c>
      <c r="M8" s="45">
        <v>24</v>
      </c>
      <c r="N8" s="45">
        <v>32</v>
      </c>
      <c r="O8" s="45">
        <v>30</v>
      </c>
      <c r="P8" s="45">
        <v>31</v>
      </c>
      <c r="Q8" s="45"/>
      <c r="R8" s="45">
        <v>29</v>
      </c>
      <c r="S8" s="45">
        <v>25</v>
      </c>
    </row>
    <row r="9" spans="2:19" ht="12.75">
      <c r="B9" s="80"/>
      <c r="C9" s="45"/>
      <c r="D9" s="45"/>
      <c r="E9" s="45"/>
      <c r="F9" s="45"/>
      <c r="G9" s="45"/>
      <c r="H9" s="45"/>
      <c r="I9" s="45"/>
      <c r="J9" s="25"/>
      <c r="K9" s="80" t="s">
        <v>121</v>
      </c>
      <c r="L9" s="45"/>
      <c r="M9" s="45"/>
      <c r="N9" s="45"/>
      <c r="O9" s="45"/>
      <c r="P9" s="45"/>
      <c r="Q9" s="45"/>
      <c r="R9" s="45">
        <v>14</v>
      </c>
      <c r="S9" s="45">
        <v>36</v>
      </c>
    </row>
    <row r="10" spans="2:19" ht="12.75">
      <c r="B10" s="81"/>
      <c r="C10" s="82">
        <v>78</v>
      </c>
      <c r="D10" s="82">
        <v>83</v>
      </c>
      <c r="E10" s="82">
        <v>78</v>
      </c>
      <c r="F10" s="82">
        <v>85</v>
      </c>
      <c r="G10" s="82">
        <v>85</v>
      </c>
      <c r="H10" s="82">
        <v>77</v>
      </c>
      <c r="I10" s="82">
        <v>73</v>
      </c>
      <c r="K10" s="81"/>
      <c r="L10" s="82">
        <v>81</v>
      </c>
      <c r="M10" s="82">
        <v>79</v>
      </c>
      <c r="N10" s="82">
        <v>83</v>
      </c>
      <c r="O10" s="82">
        <v>73</v>
      </c>
      <c r="P10" s="82">
        <v>91</v>
      </c>
      <c r="Q10" s="82"/>
      <c r="R10" s="82">
        <v>80</v>
      </c>
      <c r="S10" s="82">
        <v>81</v>
      </c>
    </row>
    <row r="11" spans="2:19" ht="12.75">
      <c r="B11" s="84" t="s">
        <v>315</v>
      </c>
      <c r="C11" s="85"/>
      <c r="D11" s="82"/>
      <c r="E11" s="82"/>
      <c r="F11" s="82"/>
      <c r="G11" s="82"/>
      <c r="H11" s="82"/>
      <c r="I11" s="158">
        <v>559</v>
      </c>
      <c r="K11" s="84" t="s">
        <v>268</v>
      </c>
      <c r="L11" s="85"/>
      <c r="M11" s="85"/>
      <c r="N11" s="82"/>
      <c r="O11" s="82"/>
      <c r="P11" s="82"/>
      <c r="Q11" s="82"/>
      <c r="R11" s="82"/>
      <c r="S11" s="158">
        <v>568</v>
      </c>
    </row>
    <row r="12" spans="2:20" ht="12.75">
      <c r="B12" s="51"/>
      <c r="C12" s="88"/>
      <c r="D12" s="88"/>
      <c r="E12" s="88"/>
      <c r="F12" s="88"/>
      <c r="G12" s="88"/>
      <c r="H12" s="88"/>
      <c r="I12" s="88"/>
      <c r="K12" s="51"/>
      <c r="L12" s="88"/>
      <c r="M12" s="88"/>
      <c r="N12" s="88"/>
      <c r="O12" s="88"/>
      <c r="P12" s="88"/>
      <c r="Q12" s="88"/>
      <c r="R12" s="88"/>
      <c r="S12" s="88"/>
      <c r="T12" s="9"/>
    </row>
    <row r="13" ht="12.75">
      <c r="T13" s="9"/>
    </row>
    <row r="14" spans="2:25" s="141" customFormat="1" ht="15.75">
      <c r="B14" s="175" t="s">
        <v>55</v>
      </c>
      <c r="C14" s="166"/>
      <c r="D14" s="166"/>
      <c r="E14" s="166"/>
      <c r="F14" s="166"/>
      <c r="G14" s="166"/>
      <c r="H14" s="166"/>
      <c r="I14" s="167">
        <v>3</v>
      </c>
      <c r="L14" s="184" t="s">
        <v>345</v>
      </c>
      <c r="M14" s="184"/>
      <c r="N14" s="184"/>
      <c r="O14" s="184"/>
      <c r="P14" s="184"/>
      <c r="Q14" s="184"/>
      <c r="R14" s="184"/>
      <c r="S14" s="184"/>
      <c r="T14" s="184"/>
      <c r="U14" s="184"/>
      <c r="V14" s="185"/>
      <c r="W14" s="185"/>
      <c r="X14" s="142"/>
      <c r="Y14" s="142"/>
    </row>
    <row r="15" spans="12:23" ht="6" customHeight="1">
      <c r="L15" s="186"/>
      <c r="M15" s="186"/>
      <c r="N15" s="186"/>
      <c r="O15" s="186"/>
      <c r="P15" s="186"/>
      <c r="Q15" s="186"/>
      <c r="R15" s="186"/>
      <c r="S15" s="186"/>
      <c r="T15" s="186"/>
      <c r="U15" s="187"/>
      <c r="V15" s="188"/>
      <c r="W15" s="188"/>
    </row>
    <row r="16" spans="2:23" ht="15.75">
      <c r="B16" s="78" t="s">
        <v>231</v>
      </c>
      <c r="C16" s="45">
        <v>30</v>
      </c>
      <c r="D16" s="45">
        <v>26</v>
      </c>
      <c r="E16" s="45">
        <v>31</v>
      </c>
      <c r="F16" s="45">
        <v>31</v>
      </c>
      <c r="G16" s="45">
        <v>27</v>
      </c>
      <c r="H16" s="45">
        <v>33</v>
      </c>
      <c r="I16" s="45">
        <v>34</v>
      </c>
      <c r="J16" s="37"/>
      <c r="L16" s="67" t="s">
        <v>346</v>
      </c>
      <c r="M16" s="67"/>
      <c r="N16" s="67"/>
      <c r="O16" s="67"/>
      <c r="P16" s="67"/>
      <c r="Q16" s="67"/>
      <c r="R16" s="67"/>
      <c r="S16" s="67"/>
      <c r="T16" s="67"/>
      <c r="U16" s="189"/>
      <c r="V16" s="190"/>
      <c r="W16" s="188"/>
    </row>
    <row r="17" spans="2:10" ht="12.75">
      <c r="B17" s="78" t="s">
        <v>123</v>
      </c>
      <c r="C17" s="45">
        <v>29</v>
      </c>
      <c r="D17" s="45">
        <v>32</v>
      </c>
      <c r="E17" s="45">
        <v>28</v>
      </c>
      <c r="F17" s="45">
        <v>35</v>
      </c>
      <c r="G17" s="45"/>
      <c r="H17" s="45"/>
      <c r="I17" s="45"/>
      <c r="J17" s="37"/>
    </row>
    <row r="18" spans="2:10" ht="12.75">
      <c r="B18" s="78" t="s">
        <v>329</v>
      </c>
      <c r="C18" s="45">
        <v>26</v>
      </c>
      <c r="D18" s="45">
        <v>25</v>
      </c>
      <c r="E18" s="45">
        <v>28</v>
      </c>
      <c r="F18" s="45">
        <v>30</v>
      </c>
      <c r="G18" s="45">
        <v>23</v>
      </c>
      <c r="H18" s="45">
        <v>25</v>
      </c>
      <c r="I18" s="45">
        <v>29</v>
      </c>
      <c r="J18" s="37"/>
    </row>
    <row r="19" spans="2:10" ht="12.75">
      <c r="B19" s="80" t="s">
        <v>330</v>
      </c>
      <c r="C19" s="45"/>
      <c r="D19" s="45"/>
      <c r="E19" s="45"/>
      <c r="F19" s="45"/>
      <c r="G19" s="45">
        <v>28</v>
      </c>
      <c r="H19" s="45">
        <v>25</v>
      </c>
      <c r="I19" s="45">
        <v>23</v>
      </c>
      <c r="J19" s="37"/>
    </row>
    <row r="20" spans="2:9" ht="12.75">
      <c r="B20" s="81"/>
      <c r="C20" s="82">
        <v>85</v>
      </c>
      <c r="D20" s="82">
        <v>83</v>
      </c>
      <c r="E20" s="82">
        <v>87</v>
      </c>
      <c r="F20" s="82">
        <v>96</v>
      </c>
      <c r="G20" s="82">
        <v>78</v>
      </c>
      <c r="H20" s="82">
        <v>83</v>
      </c>
      <c r="I20" s="82">
        <v>86</v>
      </c>
    </row>
    <row r="21" spans="2:23" ht="12.75">
      <c r="B21" s="84" t="s">
        <v>269</v>
      </c>
      <c r="C21" s="85"/>
      <c r="D21" s="82"/>
      <c r="E21" s="82"/>
      <c r="F21" s="82"/>
      <c r="G21" s="82"/>
      <c r="H21" s="82"/>
      <c r="I21" s="158">
        <v>598</v>
      </c>
      <c r="W21" s="176"/>
    </row>
    <row r="22" spans="2:9" ht="12.75">
      <c r="B22" s="51"/>
      <c r="C22" s="88"/>
      <c r="D22" s="88"/>
      <c r="E22" s="88"/>
      <c r="F22" s="88"/>
      <c r="G22" s="88"/>
      <c r="H22" s="88"/>
      <c r="I22" s="88"/>
    </row>
    <row r="23" ht="13.5" thickBot="1"/>
    <row r="24" spans="4:21" s="135" customFormat="1" ht="17.25" thickBot="1" thickTop="1">
      <c r="D24" s="159" t="s">
        <v>172</v>
      </c>
      <c r="E24" s="160"/>
      <c r="F24" s="160"/>
      <c r="G24" s="160"/>
      <c r="H24" s="160"/>
      <c r="I24" s="161"/>
      <c r="J24" s="160" t="s">
        <v>160</v>
      </c>
      <c r="K24" s="160" t="s">
        <v>161</v>
      </c>
      <c r="L24" s="162"/>
      <c r="M24" s="163"/>
      <c r="T24" s="180"/>
      <c r="U24" s="131"/>
    </row>
    <row r="25" spans="15:20" ht="6" customHeight="1" thickBot="1" thickTop="1">
      <c r="O25"/>
      <c r="P25"/>
      <c r="Q25"/>
      <c r="R25"/>
      <c r="T25" s="9"/>
    </row>
    <row r="26" spans="4:20" ht="13.5" thickTop="1">
      <c r="D26" s="96">
        <v>1</v>
      </c>
      <c r="E26" s="171"/>
      <c r="F26" s="171"/>
      <c r="G26" s="97" t="s">
        <v>54</v>
      </c>
      <c r="H26" s="98"/>
      <c r="I26" s="98"/>
      <c r="J26" s="99"/>
      <c r="K26" s="100" t="s">
        <v>331</v>
      </c>
      <c r="L26" s="101" t="s">
        <v>322</v>
      </c>
      <c r="M26" s="156"/>
      <c r="O26"/>
      <c r="P26"/>
      <c r="Q26"/>
      <c r="R26"/>
      <c r="T26" s="79"/>
    </row>
    <row r="27" spans="4:20" ht="12.75">
      <c r="D27" s="102">
        <v>2</v>
      </c>
      <c r="E27" s="172"/>
      <c r="F27" s="172"/>
      <c r="G27" s="103" t="s">
        <v>55</v>
      </c>
      <c r="H27" s="104"/>
      <c r="I27" s="104"/>
      <c r="J27" s="105"/>
      <c r="K27" s="106" t="s">
        <v>332</v>
      </c>
      <c r="L27" s="107" t="s">
        <v>291</v>
      </c>
      <c r="M27" s="156"/>
      <c r="O27"/>
      <c r="P27"/>
      <c r="Q27"/>
      <c r="R27"/>
      <c r="T27" s="79"/>
    </row>
    <row r="28" spans="4:20" ht="12.75">
      <c r="D28" s="102">
        <v>3</v>
      </c>
      <c r="E28" s="172"/>
      <c r="F28" s="172"/>
      <c r="G28" s="103" t="s">
        <v>41</v>
      </c>
      <c r="H28" s="104"/>
      <c r="I28" s="104"/>
      <c r="J28" s="105"/>
      <c r="K28" s="106" t="s">
        <v>333</v>
      </c>
      <c r="L28" s="107" t="s">
        <v>6</v>
      </c>
      <c r="M28" s="156"/>
      <c r="O28"/>
      <c r="P28"/>
      <c r="Q28"/>
      <c r="R28"/>
      <c r="T28" s="79"/>
    </row>
    <row r="29" spans="4:20" ht="12.75">
      <c r="D29" s="102">
        <v>4</v>
      </c>
      <c r="E29" s="172"/>
      <c r="F29" s="172"/>
      <c r="G29" s="103" t="s">
        <v>38</v>
      </c>
      <c r="H29" s="104"/>
      <c r="I29" s="104"/>
      <c r="J29" s="105"/>
      <c r="K29" s="106" t="s">
        <v>334</v>
      </c>
      <c r="L29" s="107" t="s">
        <v>27</v>
      </c>
      <c r="M29" s="156"/>
      <c r="O29"/>
      <c r="P29"/>
      <c r="Q29"/>
      <c r="R29"/>
      <c r="T29" s="79"/>
    </row>
    <row r="30" spans="4:20" ht="13.5" thickBot="1">
      <c r="D30" s="108">
        <v>5</v>
      </c>
      <c r="E30" s="173"/>
      <c r="F30" s="173"/>
      <c r="G30" s="109" t="s">
        <v>5</v>
      </c>
      <c r="H30" s="120"/>
      <c r="I30" s="120"/>
      <c r="J30" s="121"/>
      <c r="K30" s="112" t="s">
        <v>335</v>
      </c>
      <c r="L30" s="113" t="s">
        <v>173</v>
      </c>
      <c r="M30" s="156"/>
      <c r="T30" s="83"/>
    </row>
    <row r="31" ht="13.5" thickTop="1">
      <c r="T31" s="87"/>
    </row>
    <row r="32" spans="2:9" ht="12.75">
      <c r="B32" s="51"/>
      <c r="C32" s="88"/>
      <c r="D32" s="88"/>
      <c r="E32" s="88"/>
      <c r="F32" s="88"/>
      <c r="G32" s="88"/>
      <c r="H32" s="88"/>
      <c r="I32" s="88"/>
    </row>
    <row r="33" s="181" customFormat="1" ht="15">
      <c r="A33" s="181" t="s">
        <v>336</v>
      </c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6" customHeight="1">
      <c r="D35"/>
      <c r="E35"/>
      <c r="F35"/>
      <c r="G35"/>
      <c r="H35"/>
      <c r="I35"/>
      <c r="J35"/>
      <c r="K35"/>
      <c r="L35"/>
      <c r="M35"/>
    </row>
    <row r="36" spans="2:25" s="141" customFormat="1" ht="15.75">
      <c r="B36" s="175" t="s">
        <v>24</v>
      </c>
      <c r="C36" s="166"/>
      <c r="D36" s="166"/>
      <c r="E36" s="166"/>
      <c r="F36" s="166"/>
      <c r="G36" s="166"/>
      <c r="H36" s="166"/>
      <c r="I36" s="167">
        <v>1</v>
      </c>
      <c r="K36" s="175" t="s">
        <v>42</v>
      </c>
      <c r="L36" s="166"/>
      <c r="M36" s="166"/>
      <c r="N36" s="166"/>
      <c r="O36" s="166"/>
      <c r="P36" s="166"/>
      <c r="Q36" s="166"/>
      <c r="R36" s="166"/>
      <c r="S36" s="167">
        <v>2</v>
      </c>
      <c r="U36" s="164"/>
      <c r="V36" s="142"/>
      <c r="W36" s="142"/>
      <c r="X36" s="142"/>
      <c r="Y36" s="142"/>
    </row>
    <row r="38" spans="2:19" ht="12.75">
      <c r="B38" s="78" t="s">
        <v>276</v>
      </c>
      <c r="C38" s="45">
        <v>29</v>
      </c>
      <c r="D38" s="45">
        <v>30</v>
      </c>
      <c r="E38" s="45">
        <v>30</v>
      </c>
      <c r="F38" s="45">
        <v>26</v>
      </c>
      <c r="G38" s="45">
        <v>29</v>
      </c>
      <c r="H38" s="45">
        <v>31</v>
      </c>
      <c r="I38" s="45">
        <v>34</v>
      </c>
      <c r="K38" s="78" t="s">
        <v>223</v>
      </c>
      <c r="L38" s="45">
        <v>28</v>
      </c>
      <c r="M38" s="45">
        <v>30</v>
      </c>
      <c r="N38" s="45">
        <v>23</v>
      </c>
      <c r="O38" s="45">
        <v>23</v>
      </c>
      <c r="P38" s="45">
        <v>27</v>
      </c>
      <c r="Q38" s="45"/>
      <c r="R38" s="45">
        <v>25</v>
      </c>
      <c r="S38" s="45">
        <v>26</v>
      </c>
    </row>
    <row r="39" spans="2:19" ht="12.75">
      <c r="B39" s="78" t="s">
        <v>45</v>
      </c>
      <c r="C39" s="45">
        <v>26</v>
      </c>
      <c r="D39" s="45">
        <v>26</v>
      </c>
      <c r="E39" s="45">
        <v>27</v>
      </c>
      <c r="F39" s="45">
        <v>24</v>
      </c>
      <c r="G39" s="45">
        <v>25</v>
      </c>
      <c r="H39" s="45">
        <v>21</v>
      </c>
      <c r="I39" s="45">
        <v>28</v>
      </c>
      <c r="K39" s="78" t="s">
        <v>51</v>
      </c>
      <c r="L39" s="45">
        <v>24</v>
      </c>
      <c r="M39" s="45">
        <v>24</v>
      </c>
      <c r="N39" s="45">
        <v>23</v>
      </c>
      <c r="O39" s="45">
        <v>28</v>
      </c>
      <c r="P39" s="45">
        <v>23</v>
      </c>
      <c r="Q39" s="45"/>
      <c r="R39" s="45">
        <v>22</v>
      </c>
      <c r="S39" s="45">
        <v>26</v>
      </c>
    </row>
    <row r="40" spans="2:19" ht="12.75">
      <c r="B40" s="78" t="s">
        <v>227</v>
      </c>
      <c r="C40" s="45">
        <v>34</v>
      </c>
      <c r="D40" s="45">
        <v>33</v>
      </c>
      <c r="E40" s="45">
        <v>34</v>
      </c>
      <c r="F40" s="45">
        <v>33</v>
      </c>
      <c r="G40" s="45">
        <v>34</v>
      </c>
      <c r="H40" s="45">
        <v>36</v>
      </c>
      <c r="I40" s="45">
        <v>29</v>
      </c>
      <c r="K40" s="78"/>
      <c r="L40" s="45">
        <v>126</v>
      </c>
      <c r="M40" s="45">
        <v>126</v>
      </c>
      <c r="N40" s="45">
        <v>126</v>
      </c>
      <c r="O40" s="45">
        <v>126</v>
      </c>
      <c r="P40" s="45">
        <v>126</v>
      </c>
      <c r="Q40" s="45"/>
      <c r="R40" s="45">
        <v>126</v>
      </c>
      <c r="S40" s="45">
        <v>126</v>
      </c>
    </row>
    <row r="41" spans="2:19" ht="12.75">
      <c r="B41" s="80"/>
      <c r="C41" s="45"/>
      <c r="D41" s="45"/>
      <c r="E41" s="45"/>
      <c r="F41" s="45"/>
      <c r="G41" s="45"/>
      <c r="H41" s="45"/>
      <c r="I41" s="45"/>
      <c r="K41" s="80"/>
      <c r="L41" s="45"/>
      <c r="M41" s="45"/>
      <c r="N41" s="45"/>
      <c r="O41" s="45"/>
      <c r="P41" s="45"/>
      <c r="Q41" s="45"/>
      <c r="R41" s="45"/>
      <c r="S41" s="45"/>
    </row>
    <row r="42" spans="2:19" ht="12.75">
      <c r="B42" s="81"/>
      <c r="C42" s="82">
        <v>89</v>
      </c>
      <c r="D42" s="82">
        <v>89</v>
      </c>
      <c r="E42" s="82">
        <v>91</v>
      </c>
      <c r="F42" s="82">
        <v>83</v>
      </c>
      <c r="G42" s="82">
        <v>88</v>
      </c>
      <c r="H42" s="82">
        <v>88</v>
      </c>
      <c r="I42" s="82">
        <v>91</v>
      </c>
      <c r="K42" s="81"/>
      <c r="L42" s="82">
        <v>178</v>
      </c>
      <c r="M42" s="82">
        <v>180</v>
      </c>
      <c r="N42" s="82">
        <v>172</v>
      </c>
      <c r="O42" s="82">
        <v>177</v>
      </c>
      <c r="P42" s="82">
        <v>176</v>
      </c>
      <c r="Q42" s="82"/>
      <c r="R42" s="82">
        <v>173</v>
      </c>
      <c r="S42" s="82">
        <v>178</v>
      </c>
    </row>
    <row r="43" spans="2:19" ht="12.75">
      <c r="B43" s="84" t="s">
        <v>269</v>
      </c>
      <c r="C43" s="85"/>
      <c r="D43" s="82"/>
      <c r="E43" s="82"/>
      <c r="F43" s="82"/>
      <c r="G43" s="82"/>
      <c r="H43" s="82"/>
      <c r="I43" s="158">
        <v>619</v>
      </c>
      <c r="K43" s="84" t="s">
        <v>282</v>
      </c>
      <c r="L43" s="85"/>
      <c r="M43" s="85"/>
      <c r="N43" s="82"/>
      <c r="O43" s="82"/>
      <c r="P43" s="82"/>
      <c r="Q43" s="82"/>
      <c r="R43" s="82"/>
      <c r="S43" s="158">
        <v>1234</v>
      </c>
    </row>
    <row r="44" ht="6" customHeight="1"/>
    <row r="45" ht="12.75">
      <c r="B45" s="123"/>
    </row>
    <row r="46" ht="12.75">
      <c r="A46" t="s">
        <v>337</v>
      </c>
    </row>
    <row r="47" ht="12.75">
      <c r="B47" s="123"/>
    </row>
    <row r="48" spans="1:2" ht="12.75">
      <c r="A48" s="12" t="s">
        <v>338</v>
      </c>
      <c r="B48" s="123"/>
    </row>
    <row r="49" spans="1:2" ht="12.75">
      <c r="A49" s="12" t="s">
        <v>339</v>
      </c>
      <c r="B49" s="123"/>
    </row>
    <row r="50" spans="1:3" ht="12.75">
      <c r="A50"/>
      <c r="B50"/>
      <c r="C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64" ht="12.75">
      <c r="S64" s="66"/>
    </row>
    <row r="65" spans="18:19" ht="15.75">
      <c r="R65" s="77"/>
      <c r="S65" s="66"/>
    </row>
    <row r="66" spans="18:19" ht="12.75">
      <c r="R66" s="9"/>
      <c r="S66" s="66"/>
    </row>
    <row r="67" spans="18:19" ht="12.75">
      <c r="R67" s="79"/>
      <c r="S67" s="66"/>
    </row>
    <row r="68" spans="18:19" ht="12.75">
      <c r="R68" s="79"/>
      <c r="S68" s="66"/>
    </row>
    <row r="69" spans="18:19" ht="12.75">
      <c r="R69" s="79"/>
      <c r="S69" s="66"/>
    </row>
    <row r="70" spans="18:19" ht="12.75">
      <c r="R70" s="79"/>
      <c r="S70" s="66"/>
    </row>
    <row r="71" spans="18:19" ht="12.75">
      <c r="R71" s="83"/>
      <c r="S71" s="66"/>
    </row>
    <row r="72" spans="18:19" ht="12.75">
      <c r="R72" s="87"/>
      <c r="S72" s="66"/>
    </row>
  </sheetData>
  <printOptions/>
  <pageMargins left="0.75" right="0.75" top="1" bottom="1" header="0.4921259845" footer="0.492125984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A1" sqref="A1"/>
    </sheetView>
  </sheetViews>
  <sheetFormatPr defaultColWidth="9.00390625" defaultRowHeight="12.75"/>
  <cols>
    <col min="1" max="1" width="2.875" style="12" customWidth="1"/>
    <col min="2" max="2" width="15.75390625" style="12" customWidth="1"/>
    <col min="3" max="7" width="5.00390625" style="12" customWidth="1"/>
    <col min="8" max="8" width="2.75390625" style="12" customWidth="1"/>
    <col min="9" max="9" width="15.75390625" style="12" customWidth="1"/>
    <col min="10" max="14" width="5.00390625" style="12" customWidth="1"/>
    <col min="15" max="15" width="3.75390625" style="12" customWidth="1"/>
    <col min="16" max="16" width="3.75390625" style="66" customWidth="1"/>
    <col min="17" max="17" width="2.625" style="0" customWidth="1"/>
    <col min="18" max="18" width="11.75390625" style="0" customWidth="1"/>
    <col min="19" max="19" width="5.75390625" style="0" customWidth="1"/>
    <col min="20" max="20" width="2.75390625" style="0" customWidth="1"/>
    <col min="21" max="16384" width="9.125" style="12" customWidth="1"/>
  </cols>
  <sheetData>
    <row r="1" spans="13:14" ht="13.5" thickBot="1">
      <c r="M1" s="65"/>
      <c r="N1" s="65" t="s">
        <v>145</v>
      </c>
    </row>
    <row r="2" spans="2:22" s="67" customFormat="1" ht="16.5" thickBot="1">
      <c r="B2" s="68" t="s">
        <v>163</v>
      </c>
      <c r="C2" s="69"/>
      <c r="D2" s="69"/>
      <c r="E2" s="70" t="s">
        <v>147</v>
      </c>
      <c r="F2" s="70"/>
      <c r="G2" s="70" t="s">
        <v>58</v>
      </c>
      <c r="H2" s="70"/>
      <c r="I2" s="70"/>
      <c r="J2" s="71" t="s">
        <v>0</v>
      </c>
      <c r="K2" s="72"/>
      <c r="L2" s="72"/>
      <c r="M2" s="72"/>
      <c r="N2" s="73" t="s">
        <v>59</v>
      </c>
      <c r="P2" s="66"/>
      <c r="Q2"/>
      <c r="R2"/>
      <c r="S2"/>
      <c r="T2"/>
      <c r="U2" s="74"/>
      <c r="V2" s="74"/>
    </row>
    <row r="4" spans="2:15" ht="15.75">
      <c r="B4" s="119" t="s">
        <v>54</v>
      </c>
      <c r="C4" s="75"/>
      <c r="D4" s="75"/>
      <c r="E4" s="75"/>
      <c r="F4" s="75"/>
      <c r="G4" s="76">
        <v>1</v>
      </c>
      <c r="I4" s="119" t="s">
        <v>53</v>
      </c>
      <c r="J4" s="75"/>
      <c r="K4" s="75"/>
      <c r="L4" s="75"/>
      <c r="M4" s="75"/>
      <c r="N4" s="76">
        <v>2</v>
      </c>
      <c r="O4" s="77"/>
    </row>
    <row r="5" ht="6" customHeight="1">
      <c r="O5" s="9"/>
    </row>
    <row r="6" spans="2:15" ht="12.75">
      <c r="B6" s="78" t="s">
        <v>152</v>
      </c>
      <c r="C6" s="45">
        <v>36</v>
      </c>
      <c r="D6" s="45">
        <v>34</v>
      </c>
      <c r="E6" s="45">
        <v>34</v>
      </c>
      <c r="F6" s="45">
        <v>29</v>
      </c>
      <c r="G6" s="45">
        <v>33</v>
      </c>
      <c r="H6" s="25"/>
      <c r="I6" s="78" t="s">
        <v>164</v>
      </c>
      <c r="J6" s="45">
        <v>40</v>
      </c>
      <c r="K6" s="45">
        <v>42</v>
      </c>
      <c r="L6" s="45">
        <v>31</v>
      </c>
      <c r="M6" s="45">
        <v>39</v>
      </c>
      <c r="N6" s="45">
        <v>35</v>
      </c>
      <c r="O6" s="79"/>
    </row>
    <row r="7" spans="2:15" ht="12.75">
      <c r="B7" s="78" t="s">
        <v>165</v>
      </c>
      <c r="C7" s="45">
        <v>44</v>
      </c>
      <c r="D7" s="45">
        <v>38</v>
      </c>
      <c r="E7" s="45">
        <v>41</v>
      </c>
      <c r="F7" s="45">
        <v>43</v>
      </c>
      <c r="G7" s="45">
        <v>43</v>
      </c>
      <c r="H7" s="25"/>
      <c r="I7" s="78" t="s">
        <v>166</v>
      </c>
      <c r="J7" s="45">
        <v>30</v>
      </c>
      <c r="K7" s="45">
        <v>36</v>
      </c>
      <c r="L7" s="45">
        <v>28</v>
      </c>
      <c r="M7" s="45">
        <v>34</v>
      </c>
      <c r="N7" s="45">
        <v>30</v>
      </c>
      <c r="O7" s="79"/>
    </row>
    <row r="8" spans="2:15" ht="12.75">
      <c r="B8" s="78" t="s">
        <v>167</v>
      </c>
      <c r="C8" s="45">
        <v>37</v>
      </c>
      <c r="D8" s="45">
        <v>35</v>
      </c>
      <c r="E8" s="45">
        <v>41</v>
      </c>
      <c r="F8" s="45">
        <v>42</v>
      </c>
      <c r="G8" s="45">
        <v>40</v>
      </c>
      <c r="H8" s="25"/>
      <c r="I8" s="78"/>
      <c r="J8" s="45">
        <v>126</v>
      </c>
      <c r="K8" s="45">
        <v>126</v>
      </c>
      <c r="L8" s="45">
        <v>126</v>
      </c>
      <c r="M8" s="45">
        <v>126</v>
      </c>
      <c r="N8" s="45">
        <v>126</v>
      </c>
      <c r="O8" s="79"/>
    </row>
    <row r="9" spans="2:15" ht="12.75">
      <c r="B9" s="80"/>
      <c r="C9" s="45"/>
      <c r="D9" s="45"/>
      <c r="E9" s="45"/>
      <c r="F9" s="45"/>
      <c r="G9" s="45"/>
      <c r="H9" s="25"/>
      <c r="I9" s="80"/>
      <c r="J9" s="45"/>
      <c r="K9" s="45"/>
      <c r="L9" s="45"/>
      <c r="M9" s="45"/>
      <c r="N9" s="45"/>
      <c r="O9" s="79"/>
    </row>
    <row r="10" spans="2:15" ht="12.75">
      <c r="B10" s="81"/>
      <c r="C10" s="82">
        <f>SUM(C6:C9)</f>
        <v>117</v>
      </c>
      <c r="D10" s="82">
        <f>SUM(D6:D9)</f>
        <v>107</v>
      </c>
      <c r="E10" s="82">
        <f>SUM(E6:E9)</f>
        <v>116</v>
      </c>
      <c r="F10" s="82">
        <f>SUM(F6:F9)</f>
        <v>114</v>
      </c>
      <c r="G10" s="82">
        <f>SUM(G6:G9)</f>
        <v>116</v>
      </c>
      <c r="I10" s="81"/>
      <c r="J10" s="82">
        <f>SUM(J6:J9)</f>
        <v>196</v>
      </c>
      <c r="K10" s="82">
        <f>SUM(K6:K9)</f>
        <v>204</v>
      </c>
      <c r="L10" s="82">
        <f>SUM(L6:L9)</f>
        <v>185</v>
      </c>
      <c r="M10" s="82">
        <f>SUM(M6:M9)</f>
        <v>199</v>
      </c>
      <c r="N10" s="82">
        <f>SUM(N6:N9)</f>
        <v>191</v>
      </c>
      <c r="O10" s="83"/>
    </row>
    <row r="11" spans="2:15" ht="12.75">
      <c r="B11" s="84"/>
      <c r="C11" s="85"/>
      <c r="D11" s="82">
        <f>SUM(C10:D10)</f>
        <v>224</v>
      </c>
      <c r="E11" s="82">
        <f>SUM(C10:E10)</f>
        <v>340</v>
      </c>
      <c r="F11" s="82">
        <f>SUM(C10:F10)</f>
        <v>454</v>
      </c>
      <c r="G11" s="86">
        <f>SUM(C10:G10)</f>
        <v>570</v>
      </c>
      <c r="I11" s="84"/>
      <c r="J11" s="85"/>
      <c r="K11" s="82">
        <f>SUM(J10:K10)</f>
        <v>400</v>
      </c>
      <c r="L11" s="82">
        <f>SUM(J10:L10)</f>
        <v>585</v>
      </c>
      <c r="M11" s="82">
        <f>SUM(J10:M10)</f>
        <v>784</v>
      </c>
      <c r="N11" s="86">
        <f>SUM(J10:N10)</f>
        <v>975</v>
      </c>
      <c r="O11" s="87"/>
    </row>
    <row r="12" spans="2:15" ht="12.75">
      <c r="B12" s="51"/>
      <c r="C12" s="88">
        <v>1</v>
      </c>
      <c r="D12" s="88">
        <v>1</v>
      </c>
      <c r="E12" s="88">
        <v>1</v>
      </c>
      <c r="F12" s="88">
        <v>1</v>
      </c>
      <c r="G12" s="88">
        <v>1</v>
      </c>
      <c r="I12" s="51"/>
      <c r="J12" s="88">
        <v>2</v>
      </c>
      <c r="K12" s="88">
        <v>2</v>
      </c>
      <c r="L12" s="88">
        <v>2</v>
      </c>
      <c r="M12" s="88">
        <v>2</v>
      </c>
      <c r="N12" s="88">
        <v>2</v>
      </c>
      <c r="O12" s="9"/>
    </row>
    <row r="13" spans="2:14" ht="12.75">
      <c r="B13" s="51"/>
      <c r="C13" s="88"/>
      <c r="D13" s="88"/>
      <c r="E13" s="88"/>
      <c r="F13" s="88"/>
      <c r="G13" s="88"/>
      <c r="I13" s="51"/>
      <c r="J13" s="88"/>
      <c r="K13" s="88"/>
      <c r="L13" s="88"/>
      <c r="M13" s="88"/>
      <c r="N13" s="88"/>
    </row>
    <row r="14" spans="4:10" ht="13.5" thickBot="1">
      <c r="D14" s="89" t="s">
        <v>153</v>
      </c>
      <c r="E14" s="74"/>
      <c r="F14" s="74"/>
      <c r="H14" s="90"/>
      <c r="J14" s="91" t="s">
        <v>145</v>
      </c>
    </row>
    <row r="15" spans="4:10" ht="14.25" thickBot="1" thickTop="1">
      <c r="D15" s="92" t="s">
        <v>168</v>
      </c>
      <c r="E15" s="93"/>
      <c r="F15" s="93"/>
      <c r="G15" s="94"/>
      <c r="H15" s="93" t="s">
        <v>10</v>
      </c>
      <c r="I15" s="93" t="s">
        <v>159</v>
      </c>
      <c r="J15" s="95"/>
    </row>
    <row r="16" ht="6" customHeight="1" thickBot="1" thickTop="1"/>
    <row r="17" spans="4:10" ht="13.5" thickTop="1">
      <c r="D17" s="96">
        <v>1</v>
      </c>
      <c r="E17" s="97" t="s">
        <v>30</v>
      </c>
      <c r="F17" s="98"/>
      <c r="G17" s="98"/>
      <c r="H17" s="99"/>
      <c r="I17" s="100" t="s">
        <v>174</v>
      </c>
      <c r="J17" s="101" t="s">
        <v>17</v>
      </c>
    </row>
    <row r="18" spans="4:10" ht="13.5" thickBot="1">
      <c r="D18" s="108">
        <v>2</v>
      </c>
      <c r="E18" s="109" t="s">
        <v>42</v>
      </c>
      <c r="F18" s="120"/>
      <c r="G18" s="120"/>
      <c r="H18" s="121"/>
      <c r="I18" s="112" t="s">
        <v>175</v>
      </c>
      <c r="J18" s="113" t="s">
        <v>27</v>
      </c>
    </row>
    <row r="19" spans="5:10" ht="13.5" thickTop="1">
      <c r="E19" s="74"/>
      <c r="F19" s="74"/>
      <c r="H19" s="90"/>
      <c r="J19" s="114"/>
    </row>
    <row r="20" spans="4:10" ht="13.5" thickBot="1">
      <c r="D20" s="89" t="s">
        <v>153</v>
      </c>
      <c r="E20" s="74"/>
      <c r="F20" s="74"/>
      <c r="H20" s="90"/>
      <c r="J20" s="91" t="s">
        <v>145</v>
      </c>
    </row>
    <row r="21" spans="1:10" ht="14.25" thickBot="1" thickTop="1">
      <c r="A21"/>
      <c r="D21" s="115" t="s">
        <v>168</v>
      </c>
      <c r="E21" s="116"/>
      <c r="F21" s="116"/>
      <c r="G21" s="117"/>
      <c r="H21" s="116" t="s">
        <v>160</v>
      </c>
      <c r="I21" s="116" t="s">
        <v>161</v>
      </c>
      <c r="J21" s="118"/>
    </row>
    <row r="22" spans="1:3" ht="6" customHeight="1" thickBot="1" thickTop="1">
      <c r="A22"/>
      <c r="B22"/>
      <c r="C22"/>
    </row>
    <row r="23" spans="1:10" ht="13.5" thickTop="1">
      <c r="A23"/>
      <c r="B23" s="122"/>
      <c r="C23"/>
      <c r="D23" s="96">
        <v>1</v>
      </c>
      <c r="E23" s="97" t="s">
        <v>30</v>
      </c>
      <c r="F23" s="98"/>
      <c r="G23" s="98"/>
      <c r="H23" s="99"/>
      <c r="I23" s="100" t="s">
        <v>176</v>
      </c>
      <c r="J23" s="101" t="s">
        <v>6</v>
      </c>
    </row>
    <row r="24" spans="1:10" ht="13.5" thickBot="1">
      <c r="A24"/>
      <c r="B24" s="122"/>
      <c r="C24"/>
      <c r="D24" s="108">
        <v>2</v>
      </c>
      <c r="E24" s="109" t="s">
        <v>42</v>
      </c>
      <c r="F24" s="120"/>
      <c r="G24" s="120"/>
      <c r="H24" s="121"/>
      <c r="I24" s="112" t="s">
        <v>177</v>
      </c>
      <c r="J24" s="113" t="s">
        <v>9</v>
      </c>
    </row>
    <row r="25" spans="1:3" ht="13.5" thickTop="1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4" ht="12.75">
      <c r="A29"/>
      <c r="B29"/>
      <c r="C29"/>
      <c r="D29"/>
    </row>
    <row r="30" spans="1:4" ht="12.75">
      <c r="A30"/>
      <c r="B30"/>
      <c r="C30"/>
      <c r="D30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VAULT-NET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Mistral</dc:creator>
  <cp:keywords/>
  <dc:description/>
  <cp:lastModifiedBy>Milan</cp:lastModifiedBy>
  <cp:lastPrinted>2004-05-18T19:31:48Z</cp:lastPrinted>
  <dcterms:created xsi:type="dcterms:W3CDTF">2004-04-18T12:44:59Z</dcterms:created>
  <dcterms:modified xsi:type="dcterms:W3CDTF">2004-05-20T04:37:12Z</dcterms:modified>
  <cp:category/>
  <cp:version/>
  <cp:contentType/>
  <cp:contentStatus/>
</cp:coreProperties>
</file>