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25" activeTab="1"/>
  </bookViews>
  <sheets>
    <sheet name="Titul" sheetId="1" r:id="rId1"/>
    <sheet name="Výsledková Listina" sheetId="2" r:id="rId2"/>
    <sheet name="LIGA" sheetId="3" r:id="rId3"/>
    <sheet name="LIGA juniori" sheetId="4" r:id="rId4"/>
    <sheet name="Liga Celkem" sheetId="5" r:id="rId5"/>
  </sheets>
  <externalReferences>
    <externalReference r:id="rId8"/>
  </externalReferences>
  <definedNames>
    <definedName name="Excel_BuiltIn__FilterDatabase_2">'Výsledková Listina'!$A$86:$O$156</definedName>
  </definedNames>
  <calcPr fullCalcOnLoad="1"/>
</workbook>
</file>

<file path=xl/sharedStrings.xml><?xml version="1.0" encoding="utf-8"?>
<sst xmlns="http://schemas.openxmlformats.org/spreadsheetml/2006/main" count="1352" uniqueCount="198">
  <si>
    <t>Výsledková listina</t>
  </si>
  <si>
    <t>3. GP+ Extraliga družstev</t>
  </si>
  <si>
    <t>MGC Jedovnice</t>
  </si>
  <si>
    <t>Ředitel turnaje :</t>
  </si>
  <si>
    <t>Radek Šebela</t>
  </si>
  <si>
    <t>Hl.Rozhodčí    :</t>
  </si>
  <si>
    <t>Radek Doležel</t>
  </si>
  <si>
    <t>Rozhodčí :</t>
  </si>
  <si>
    <t>Urbánek Michael, Řehák Jaroslav</t>
  </si>
  <si>
    <t xml:space="preserve">   JURY :</t>
  </si>
  <si>
    <t>Šebela, Doležel, Metyš, Ječný M., Vlček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</si>
  <si>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</si>
  <si>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</si>
  <si>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</si>
  <si>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</si>
  <si>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</si>
  <si>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</si>
  <si>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</si>
  <si>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</si>
  <si>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</si>
  <si>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</si>
  <si>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</si>
  <si>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</si>
  <si>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roz.</t>
  </si>
  <si>
    <t>Šebela Radek</t>
  </si>
  <si>
    <t>2</t>
  </si>
  <si>
    <t>M</t>
  </si>
  <si>
    <t>Sedláček Břetislav</t>
  </si>
  <si>
    <t>1. DGC Bystřice p. H.</t>
  </si>
  <si>
    <t>Bílek David</t>
  </si>
  <si>
    <t>MGC Olomouc</t>
  </si>
  <si>
    <t>Vozár Josef</t>
  </si>
  <si>
    <t>SK TEMPO PRAHA</t>
  </si>
  <si>
    <t>Ječný Martin</t>
  </si>
  <si>
    <t>Staněk Stanislav</t>
  </si>
  <si>
    <t>GC 85 Rakovník</t>
  </si>
  <si>
    <t>Tolarovič Ján</t>
  </si>
  <si>
    <t>1</t>
  </si>
  <si>
    <t>Fantal Jakub</t>
  </si>
  <si>
    <t>Jašek Jindřich</t>
  </si>
  <si>
    <t>S</t>
  </si>
  <si>
    <t>Tietzová Kateřina</t>
  </si>
  <si>
    <t>MGC` 90 Brno</t>
  </si>
  <si>
    <t>Z</t>
  </si>
  <si>
    <t>Škaloud Vít</t>
  </si>
  <si>
    <t>J</t>
  </si>
  <si>
    <t>Říha Michal</t>
  </si>
  <si>
    <t>MGC Hradečtí Orli</t>
  </si>
  <si>
    <t>Gerža Pavel</t>
  </si>
  <si>
    <t>Doležel Radek</t>
  </si>
  <si>
    <t>MGC Holešov</t>
  </si>
  <si>
    <t>Stančík Michal</t>
  </si>
  <si>
    <t>Vítek Aleš</t>
  </si>
  <si>
    <t>Pokorný Bohumil</t>
  </si>
  <si>
    <t>Urbánek Michael</t>
  </si>
  <si>
    <t>Staněk Jiří</t>
  </si>
  <si>
    <t>Švihel Ladislav</t>
  </si>
  <si>
    <t>Kudyn Pavel</t>
  </si>
  <si>
    <t>Kučera Lukáš</t>
  </si>
  <si>
    <t>Láník Jan</t>
  </si>
  <si>
    <t>Macháček Zdeněk</t>
  </si>
  <si>
    <t>Holub Leopold</t>
  </si>
  <si>
    <t>Rimpler Josef</t>
  </si>
  <si>
    <t>S2</t>
  </si>
  <si>
    <t>Smejkal Marek</t>
  </si>
  <si>
    <t>Metyš Jan</t>
  </si>
  <si>
    <t>Ječný Milan</t>
  </si>
  <si>
    <t>Straško Marián</t>
  </si>
  <si>
    <t>Mlčoch Ondřej</t>
  </si>
  <si>
    <t>Lipmann Milan</t>
  </si>
  <si>
    <t>Prokopová Olivia</t>
  </si>
  <si>
    <t>Jza</t>
  </si>
  <si>
    <t>Dvořák Daniel</t>
  </si>
  <si>
    <t>Vančura Libor</t>
  </si>
  <si>
    <t>Kuba František</t>
  </si>
  <si>
    <t>Jandová Karolína</t>
  </si>
  <si>
    <t>SK Mlýn Přerov</t>
  </si>
  <si>
    <t>Ju</t>
  </si>
  <si>
    <t>Nakládalová Jana</t>
  </si>
  <si>
    <t>Řehák Jaroslav</t>
  </si>
  <si>
    <t>Andr Zdeněk</t>
  </si>
  <si>
    <t>Mlčoch Martin</t>
  </si>
  <si>
    <t>Svoboda Martin</t>
  </si>
  <si>
    <t>Hybner Robert</t>
  </si>
  <si>
    <t>SMG 2000 Ústí n. L.</t>
  </si>
  <si>
    <t>Doležel Pavel</t>
  </si>
  <si>
    <t>Karásek Jiří</t>
  </si>
  <si>
    <t>KDG Šternberk</t>
  </si>
  <si>
    <t>Solař Jiří</t>
  </si>
  <si>
    <t>Jz</t>
  </si>
  <si>
    <t>Doležálek Adam</t>
  </si>
  <si>
    <t>ME Blansko</t>
  </si>
  <si>
    <t>Steklý Miroslav</t>
  </si>
  <si>
    <t>Král Roman</t>
  </si>
  <si>
    <t>Rimpler Jiří</t>
  </si>
  <si>
    <t>Doležel Radek ml.</t>
  </si>
  <si>
    <t>Vlček Petr</t>
  </si>
  <si>
    <t>Vosmík Petr</t>
  </si>
  <si>
    <t>Bednář Petr</t>
  </si>
  <si>
    <t>Novák Matěj</t>
  </si>
  <si>
    <t>Kouřilová Petra</t>
  </si>
  <si>
    <t>Pavelková Lucie</t>
  </si>
  <si>
    <t>SKDG Příbor</t>
  </si>
  <si>
    <t>Šlapák Michal</t>
  </si>
  <si>
    <t>Rejhon Zdeněk</t>
  </si>
  <si>
    <t>Vymazal Milan</t>
  </si>
  <si>
    <t>KDG Tovačov</t>
  </si>
  <si>
    <t>Vlček Marek</t>
  </si>
  <si>
    <t>Doleželová Lenka</t>
  </si>
  <si>
    <t>Vyška Miroslav</t>
  </si>
  <si>
    <t>Komeda Miroslav</t>
  </si>
  <si>
    <t>3</t>
  </si>
  <si>
    <t>Havelka Martin</t>
  </si>
  <si>
    <t>Bednář Martin</t>
  </si>
  <si>
    <t>Skoupý Martin</t>
  </si>
  <si>
    <t>Skoupý Petr</t>
  </si>
  <si>
    <t>Klimek Tomáš</t>
  </si>
  <si>
    <t>Netopil Pavel</t>
  </si>
  <si>
    <t>Mucha Josef</t>
  </si>
  <si>
    <t>Christu David</t>
  </si>
  <si>
    <t>Juroszek Jan</t>
  </si>
  <si>
    <t>Kníže Katalin</t>
  </si>
  <si>
    <t>Se</t>
  </si>
  <si>
    <t>Blažková Ema</t>
  </si>
  <si>
    <t>Start Kopřivnice</t>
  </si>
  <si>
    <t>Sedláček Vladimír</t>
  </si>
  <si>
    <t>MGC Opava</t>
  </si>
  <si>
    <t>Navrátil Tomáš</t>
  </si>
  <si>
    <t>Vyška Radek</t>
  </si>
  <si>
    <t>Doleželová Alena</t>
  </si>
  <si>
    <t>Procházka Emil</t>
  </si>
  <si>
    <t>Martínek Ivo</t>
  </si>
  <si>
    <t>Absolutní - Muži</t>
  </si>
  <si>
    <t>Absolutní - Ženy</t>
  </si>
  <si>
    <t>Muži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</si>
  <si>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</si>
  <si>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</si>
  <si>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</si>
  <si>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</si>
  <si>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</si>
  <si>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</si>
  <si>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</si>
  <si>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</si>
  <si>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4. kolo          3D Extraliga smíšených družstev - 2009 / 2010</t>
  </si>
  <si>
    <t>1. Místo</t>
  </si>
  <si>
    <t>2. Místo</t>
  </si>
  <si>
    <t>SK Tempo Praha</t>
  </si>
  <si>
    <t>I</t>
  </si>
  <si>
    <t>II</t>
  </si>
  <si>
    <t>III</t>
  </si>
  <si>
    <t>IV</t>
  </si>
  <si>
    <t>1.</t>
  </si>
  <si>
    <t>2.</t>
  </si>
  <si>
    <t>3.</t>
  </si>
  <si>
    <t>4.</t>
  </si>
  <si>
    <t>5.</t>
  </si>
  <si>
    <t>N</t>
  </si>
  <si>
    <t>8 bodů</t>
  </si>
  <si>
    <t xml:space="preserve">celkem  </t>
  </si>
  <si>
    <t>6 bodů</t>
  </si>
  <si>
    <t>3. - 4. Místo</t>
  </si>
  <si>
    <t>1. DGC Bystřice p. H. "A"</t>
  </si>
  <si>
    <t>4,5 bodů</t>
  </si>
  <si>
    <t>5. Místo</t>
  </si>
  <si>
    <t>6. Místo</t>
  </si>
  <si>
    <t>1. DGC Bystřice p. H. "B"</t>
  </si>
  <si>
    <t>3 body</t>
  </si>
  <si>
    <t>2 body</t>
  </si>
  <si>
    <t>7. Místo</t>
  </si>
  <si>
    <t>1 bod</t>
  </si>
  <si>
    <t>4. kolo          3D Extraliga juniorských družstev - 2009 / 2010</t>
  </si>
  <si>
    <t>1. DGC Bystřice p. H</t>
  </si>
  <si>
    <t>4 body</t>
  </si>
  <si>
    <t>3. Místo</t>
  </si>
  <si>
    <t>4. Místo</t>
  </si>
  <si>
    <t>Klinek Tomáš</t>
  </si>
  <si>
    <t>2 bod</t>
  </si>
  <si>
    <t>4. kolo           Extraliga  družstev - 2009/2010</t>
  </si>
  <si>
    <t>Celková tabulka</t>
  </si>
  <si>
    <t>Extraliga smíšených družstev</t>
  </si>
  <si>
    <t>1.k Holešov</t>
  </si>
  <si>
    <t>2.k Přerov</t>
  </si>
  <si>
    <t>3.k Hr.Králové</t>
  </si>
  <si>
    <t>4.k Jedovnice</t>
  </si>
  <si>
    <t>5.k Pha-Tempo</t>
  </si>
  <si>
    <t>finále MČR</t>
  </si>
  <si>
    <t>Celkem:</t>
  </si>
  <si>
    <t>údery</t>
  </si>
  <si>
    <t>1.DGC Bystřice p.H. "A"</t>
  </si>
  <si>
    <t>1.DGC Bystřice p.H."B"</t>
  </si>
  <si>
    <t>6.</t>
  </si>
  <si>
    <t>7.</t>
  </si>
  <si>
    <t>Extraliga juniorských družstev</t>
  </si>
  <si>
    <t>1.DGC Bystřice p.H.</t>
  </si>
  <si>
    <t>TJ MG Cheb</t>
  </si>
  <si>
    <t>3--8</t>
  </si>
  <si>
    <t>3--9</t>
  </si>
  <si>
    <t>4--X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</si>
</sst>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#,##0.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48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color indexed="8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color indexed="8"/>
      <name val="Arial CE"/>
      <family val="2"/>
    </font>
    <font>
      <b/>
      <sz val="8"/>
      <color indexed="4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22"/>
      <name val="Arial CE"/>
      <family val="2"/>
    </font>
    <font>
      <sz val="8"/>
      <color indexed="23"/>
      <name val="Arial CE"/>
      <family val="2"/>
    </font>
    <font>
      <b/>
      <sz val="8"/>
      <color indexed="60"/>
      <name val="Arial CE"/>
      <family val="2"/>
    </font>
    <font>
      <b/>
      <sz val="8"/>
      <color indexed="17"/>
      <name val="Arial CE"/>
      <family val="2"/>
    </font>
    <font>
      <sz val="8"/>
      <color indexed="12"/>
      <name val="Arial CE"/>
      <family val="2"/>
    </font>
    <font>
      <b/>
      <sz val="8"/>
      <color indexed="52"/>
      <name val="Arial CE"/>
      <family val="2"/>
    </font>
    <font>
      <b/>
      <sz val="8"/>
      <color indexed="46"/>
      <name val="Arial CE"/>
      <family val="2"/>
    </font>
    <font>
      <b/>
      <sz val="8"/>
      <color indexed="11"/>
      <name val="Arial CE"/>
      <family val="2"/>
    </font>
    <font>
      <sz val="8"/>
      <color indexed="17"/>
      <name val="Arial CE"/>
      <family val="2"/>
    </font>
    <font>
      <b/>
      <sz val="8"/>
      <color indexed="14"/>
      <name val="Arial CE"/>
      <family val="2"/>
    </font>
    <font>
      <sz val="8"/>
      <color indexed="60"/>
      <name val="Arial CE"/>
      <family val="2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7"/>
      <color indexed="8"/>
      <name val="Arial CE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25" fillId="0" borderId="0" xfId="46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48" applyFont="1" applyBorder="1" applyAlignment="1">
      <alignment horizontal="center"/>
      <protection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24" borderId="10" xfId="0" applyFont="1" applyFill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43" fillId="25" borderId="11" xfId="0" applyFont="1" applyFill="1" applyBorder="1" applyAlignment="1">
      <alignment horizontal="center"/>
    </xf>
    <xf numFmtId="0" fontId="43" fillId="25" borderId="12" xfId="0" applyFont="1" applyFill="1" applyBorder="1" applyAlignment="1">
      <alignment horizontal="left"/>
    </xf>
    <xf numFmtId="0" fontId="43" fillId="25" borderId="12" xfId="0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25" borderId="14" xfId="0" applyFont="1" applyFill="1" applyBorder="1" applyAlignment="1">
      <alignment horizontal="center"/>
    </xf>
    <xf numFmtId="0" fontId="43" fillId="25" borderId="15" xfId="0" applyFont="1" applyFill="1" applyBorder="1" applyAlignment="1">
      <alignment horizontal="left"/>
    </xf>
    <xf numFmtId="0" fontId="43" fillId="25" borderId="15" xfId="0" applyFont="1" applyFill="1" applyBorder="1" applyAlignment="1">
      <alignment horizontal="center"/>
    </xf>
    <xf numFmtId="0" fontId="43" fillId="25" borderId="16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25" borderId="17" xfId="0" applyFont="1" applyFill="1" applyBorder="1" applyAlignment="1">
      <alignment horizontal="center"/>
    </xf>
    <xf numFmtId="0" fontId="43" fillId="25" borderId="18" xfId="0" applyFont="1" applyFill="1" applyBorder="1" applyAlignment="1">
      <alignment horizontal="left"/>
    </xf>
    <xf numFmtId="0" fontId="43" fillId="25" borderId="18" xfId="0" applyFont="1" applyFill="1" applyBorder="1" applyAlignment="1">
      <alignment horizontal="center"/>
    </xf>
    <xf numFmtId="0" fontId="43" fillId="25" borderId="19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25" borderId="21" xfId="0" applyFont="1" applyFill="1" applyBorder="1" applyAlignment="1">
      <alignment horizontal="center"/>
    </xf>
    <xf numFmtId="0" fontId="43" fillId="25" borderId="22" xfId="0" applyFont="1" applyFill="1" applyBorder="1" applyAlignment="1">
      <alignment horizontal="center"/>
    </xf>
    <xf numFmtId="0" fontId="43" fillId="25" borderId="23" xfId="0" applyFont="1" applyFill="1" applyBorder="1" applyAlignment="1">
      <alignment horizontal="center"/>
    </xf>
    <xf numFmtId="0" fontId="43" fillId="25" borderId="24" xfId="0" applyFont="1" applyFill="1" applyBorder="1" applyAlignment="1">
      <alignment horizontal="center"/>
    </xf>
    <xf numFmtId="0" fontId="45" fillId="24" borderId="25" xfId="0" applyFont="1" applyFill="1" applyBorder="1" applyAlignment="1">
      <alignment horizontal="center"/>
    </xf>
    <xf numFmtId="0" fontId="45" fillId="24" borderId="26" xfId="0" applyFont="1" applyFill="1" applyBorder="1" applyAlignment="1">
      <alignment horizontal="center"/>
    </xf>
    <xf numFmtId="0" fontId="46" fillId="24" borderId="27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25" borderId="28" xfId="0" applyFont="1" applyFill="1" applyBorder="1" applyAlignment="1">
      <alignment horizontal="left"/>
    </xf>
    <xf numFmtId="0" fontId="43" fillId="25" borderId="28" xfId="0" applyFont="1" applyFill="1" applyBorder="1" applyAlignment="1">
      <alignment horizontal="center"/>
    </xf>
    <xf numFmtId="0" fontId="43" fillId="25" borderId="29" xfId="0" applyFont="1" applyFill="1" applyBorder="1" applyAlignment="1">
      <alignment horizontal="center"/>
    </xf>
    <xf numFmtId="0" fontId="43" fillId="25" borderId="30" xfId="0" applyFont="1" applyFill="1" applyBorder="1" applyAlignment="1">
      <alignment horizontal="center"/>
    </xf>
    <xf numFmtId="0" fontId="45" fillId="24" borderId="31" xfId="0" applyFont="1" applyFill="1" applyBorder="1" applyAlignment="1">
      <alignment horizontal="center"/>
    </xf>
    <xf numFmtId="0" fontId="46" fillId="24" borderId="22" xfId="0" applyFont="1" applyFill="1" applyBorder="1" applyAlignment="1">
      <alignment horizontal="center"/>
    </xf>
    <xf numFmtId="0" fontId="0" fillId="0" borderId="0" xfId="50">
      <alignment/>
      <protection/>
    </xf>
    <xf numFmtId="0" fontId="1" fillId="0" borderId="0" xfId="47">
      <alignment/>
      <protection/>
    </xf>
    <xf numFmtId="0" fontId="48" fillId="0" borderId="0" xfId="48" applyFont="1" applyAlignment="1">
      <alignment horizontal="center"/>
      <protection/>
    </xf>
    <xf numFmtId="0" fontId="50" fillId="0" borderId="0" xfId="48" applyFont="1" applyFill="1" applyAlignment="1">
      <alignment horizontal="center"/>
      <protection/>
    </xf>
    <xf numFmtId="0" fontId="52" fillId="0" borderId="32" xfId="47" applyFont="1" applyFill="1" applyBorder="1" applyAlignment="1">
      <alignment horizontal="center"/>
      <protection/>
    </xf>
    <xf numFmtId="0" fontId="52" fillId="0" borderId="33" xfId="47" applyFont="1" applyFill="1" applyBorder="1" applyAlignment="1">
      <alignment horizontal="center"/>
      <protection/>
    </xf>
    <xf numFmtId="0" fontId="25" fillId="26" borderId="34" xfId="48" applyFont="1" applyFill="1" applyBorder="1" applyAlignment="1">
      <alignment horizontal="center"/>
      <protection/>
    </xf>
    <xf numFmtId="0" fontId="25" fillId="26" borderId="29" xfId="48" applyFont="1" applyFill="1" applyBorder="1" applyAlignment="1">
      <alignment horizontal="center"/>
      <protection/>
    </xf>
    <xf numFmtId="0" fontId="30" fillId="7" borderId="34" xfId="48" applyFont="1" applyFill="1" applyBorder="1" applyAlignment="1">
      <alignment horizontal="center"/>
      <protection/>
    </xf>
    <xf numFmtId="0" fontId="30" fillId="7" borderId="29" xfId="48" applyFont="1" applyFill="1" applyBorder="1" applyAlignment="1">
      <alignment horizontal="center"/>
      <protection/>
    </xf>
    <xf numFmtId="0" fontId="54" fillId="25" borderId="11" xfId="48" applyFont="1" applyFill="1" applyBorder="1" applyAlignment="1">
      <alignment horizontal="center"/>
      <protection/>
    </xf>
    <xf numFmtId="0" fontId="54" fillId="25" borderId="13" xfId="50" applyFont="1" applyFill="1" applyBorder="1" applyProtection="1">
      <alignment/>
      <protection locked="0"/>
    </xf>
    <xf numFmtId="3" fontId="54" fillId="25" borderId="35" xfId="48" applyNumberFormat="1" applyFont="1" applyFill="1" applyBorder="1" applyAlignment="1" applyProtection="1">
      <alignment horizontal="center"/>
      <protection locked="0"/>
    </xf>
    <xf numFmtId="3" fontId="54" fillId="25" borderId="13" xfId="48" applyNumberFormat="1" applyFont="1" applyFill="1" applyBorder="1" applyAlignment="1" applyProtection="1">
      <alignment horizontal="center"/>
      <protection locked="0"/>
    </xf>
    <xf numFmtId="3" fontId="54" fillId="25" borderId="11" xfId="48" applyNumberFormat="1" applyFont="1" applyFill="1" applyBorder="1" applyAlignment="1" applyProtection="1">
      <alignment horizontal="center"/>
      <protection locked="0"/>
    </xf>
    <xf numFmtId="3" fontId="54" fillId="7" borderId="11" xfId="48" applyNumberFormat="1" applyFont="1" applyFill="1" applyBorder="1" applyAlignment="1" applyProtection="1">
      <alignment horizontal="center"/>
      <protection locked="0"/>
    </xf>
    <xf numFmtId="3" fontId="54" fillId="7" borderId="13" xfId="48" applyNumberFormat="1" applyFont="1" applyFill="1" applyBorder="1" applyAlignment="1" applyProtection="1">
      <alignment horizontal="center"/>
      <protection locked="0"/>
    </xf>
    <xf numFmtId="0" fontId="54" fillId="25" borderId="14" xfId="48" applyFont="1" applyFill="1" applyBorder="1" applyAlignment="1">
      <alignment horizontal="center"/>
      <protection/>
    </xf>
    <xf numFmtId="0" fontId="54" fillId="25" borderId="16" xfId="50" applyFont="1" applyFill="1" applyBorder="1" applyProtection="1">
      <alignment/>
      <protection locked="0"/>
    </xf>
    <xf numFmtId="3" fontId="54" fillId="25" borderId="36" xfId="48" applyNumberFormat="1" applyFont="1" applyFill="1" applyBorder="1" applyAlignment="1" applyProtection="1">
      <alignment horizontal="center"/>
      <protection locked="0"/>
    </xf>
    <xf numFmtId="3" fontId="54" fillId="25" borderId="16" xfId="48" applyNumberFormat="1" applyFont="1" applyFill="1" applyBorder="1" applyAlignment="1" applyProtection="1">
      <alignment horizontal="center"/>
      <protection locked="0"/>
    </xf>
    <xf numFmtId="3" fontId="54" fillId="25" borderId="14" xfId="48" applyNumberFormat="1" applyFont="1" applyFill="1" applyBorder="1" applyAlignment="1" applyProtection="1">
      <alignment horizontal="center"/>
      <protection locked="0"/>
    </xf>
    <xf numFmtId="3" fontId="54" fillId="7" borderId="14" xfId="48" applyNumberFormat="1" applyFont="1" applyFill="1" applyBorder="1" applyAlignment="1" applyProtection="1">
      <alignment horizontal="center"/>
      <protection locked="0"/>
    </xf>
    <xf numFmtId="3" fontId="54" fillId="7" borderId="16" xfId="48" applyNumberFormat="1" applyFont="1" applyFill="1" applyBorder="1" applyAlignment="1" applyProtection="1">
      <alignment horizontal="center"/>
      <protection locked="0"/>
    </xf>
    <xf numFmtId="0" fontId="54" fillId="25" borderId="16" xfId="50" applyFont="1" applyFill="1" applyBorder="1" applyAlignment="1" applyProtection="1">
      <alignment horizontal="left"/>
      <protection locked="0"/>
    </xf>
    <xf numFmtId="165" fontId="54" fillId="25" borderId="16" xfId="48" applyNumberFormat="1" applyFont="1" applyFill="1" applyBorder="1" applyAlignment="1" applyProtection="1">
      <alignment horizontal="center"/>
      <protection locked="0"/>
    </xf>
    <xf numFmtId="165" fontId="54" fillId="7" borderId="16" xfId="48" applyNumberFormat="1" applyFont="1" applyFill="1" applyBorder="1" applyAlignment="1" applyProtection="1">
      <alignment horizontal="center"/>
      <protection locked="0"/>
    </xf>
    <xf numFmtId="0" fontId="30" fillId="25" borderId="14" xfId="48" applyFont="1" applyFill="1" applyBorder="1" applyAlignment="1">
      <alignment horizontal="center"/>
      <protection/>
    </xf>
    <xf numFmtId="0" fontId="54" fillId="25" borderId="36" xfId="50" applyFont="1" applyFill="1" applyBorder="1" applyAlignment="1" applyProtection="1">
      <alignment horizontal="center"/>
      <protection locked="0"/>
    </xf>
    <xf numFmtId="0" fontId="54" fillId="25" borderId="16" xfId="50" applyFont="1" applyFill="1" applyBorder="1" applyAlignment="1" applyProtection="1">
      <alignment horizontal="center"/>
      <protection locked="0"/>
    </xf>
    <xf numFmtId="0" fontId="54" fillId="25" borderId="14" xfId="50" applyFont="1" applyFill="1" applyBorder="1" applyAlignment="1" applyProtection="1">
      <alignment horizontal="center"/>
      <protection locked="0"/>
    </xf>
    <xf numFmtId="0" fontId="54" fillId="27" borderId="14" xfId="50" applyFont="1" applyFill="1" applyBorder="1" applyAlignment="1" applyProtection="1">
      <alignment horizontal="center"/>
      <protection locked="0"/>
    </xf>
    <xf numFmtId="0" fontId="54" fillId="27" borderId="16" xfId="50" applyFont="1" applyFill="1" applyBorder="1" applyAlignment="1" applyProtection="1">
      <alignment horizontal="center"/>
      <protection locked="0"/>
    </xf>
    <xf numFmtId="0" fontId="30" fillId="25" borderId="17" xfId="50" applyFont="1" applyFill="1" applyBorder="1" applyAlignment="1">
      <alignment horizontal="center"/>
      <protection/>
    </xf>
    <xf numFmtId="0" fontId="54" fillId="25" borderId="19" xfId="50" applyFont="1" applyFill="1" applyBorder="1" applyAlignment="1" applyProtection="1">
      <alignment horizontal="left"/>
      <protection locked="0"/>
    </xf>
    <xf numFmtId="3" fontId="54" fillId="25" borderId="37" xfId="48" applyNumberFormat="1" applyFont="1" applyFill="1" applyBorder="1" applyAlignment="1" applyProtection="1">
      <alignment horizontal="center"/>
      <protection locked="0"/>
    </xf>
    <xf numFmtId="3" fontId="54" fillId="25" borderId="19" xfId="48" applyNumberFormat="1" applyFont="1" applyFill="1" applyBorder="1" applyAlignment="1" applyProtection="1">
      <alignment horizontal="center"/>
      <protection locked="0"/>
    </xf>
    <xf numFmtId="3" fontId="54" fillId="25" borderId="17" xfId="48" applyNumberFormat="1" applyFont="1" applyFill="1" applyBorder="1" applyAlignment="1" applyProtection="1">
      <alignment horizontal="center"/>
      <protection locked="0"/>
    </xf>
    <xf numFmtId="3" fontId="54" fillId="27" borderId="17" xfId="48" applyNumberFormat="1" applyFont="1" applyFill="1" applyBorder="1" applyAlignment="1" applyProtection="1">
      <alignment horizontal="center"/>
      <protection locked="0"/>
    </xf>
    <xf numFmtId="3" fontId="54" fillId="27" borderId="19" xfId="48" applyNumberFormat="1" applyFont="1" applyFill="1" applyBorder="1" applyAlignment="1" applyProtection="1">
      <alignment horizontal="center"/>
      <protection locked="0"/>
    </xf>
    <xf numFmtId="3" fontId="54" fillId="7" borderId="17" xfId="48" applyNumberFormat="1" applyFont="1" applyFill="1" applyBorder="1" applyAlignment="1" applyProtection="1">
      <alignment horizontal="center"/>
      <protection locked="0"/>
    </xf>
    <xf numFmtId="3" fontId="54" fillId="7" borderId="19" xfId="48" applyNumberFormat="1" applyFont="1" applyFill="1" applyBorder="1" applyAlignment="1" applyProtection="1">
      <alignment horizontal="center"/>
      <protection locked="0"/>
    </xf>
    <xf numFmtId="0" fontId="30" fillId="7" borderId="17" xfId="48" applyFont="1" applyFill="1" applyBorder="1" applyAlignment="1">
      <alignment horizontal="center"/>
      <protection/>
    </xf>
    <xf numFmtId="0" fontId="30" fillId="7" borderId="19" xfId="48" applyFont="1" applyFill="1" applyBorder="1" applyAlignment="1">
      <alignment horizontal="center"/>
      <protection/>
    </xf>
    <xf numFmtId="0" fontId="54" fillId="25" borderId="38" xfId="48" applyFont="1" applyFill="1" applyBorder="1" applyAlignment="1">
      <alignment horizontal="center"/>
      <protection/>
    </xf>
    <xf numFmtId="0" fontId="54" fillId="25" borderId="13" xfId="50" applyFont="1" applyFill="1" applyBorder="1" applyAlignment="1">
      <alignment horizontal="left"/>
      <protection/>
    </xf>
    <xf numFmtId="3" fontId="54" fillId="4" borderId="35" xfId="48" applyNumberFormat="1" applyFont="1" applyFill="1" applyBorder="1" applyAlignment="1">
      <alignment horizontal="center"/>
      <protection/>
    </xf>
    <xf numFmtId="3" fontId="54" fillId="4" borderId="13" xfId="48" applyNumberFormat="1" applyFont="1" applyFill="1" applyBorder="1" applyAlignment="1">
      <alignment horizontal="center"/>
      <protection/>
    </xf>
    <xf numFmtId="3" fontId="54" fillId="4" borderId="11" xfId="48" applyNumberFormat="1" applyFont="1" applyFill="1" applyBorder="1" applyAlignment="1">
      <alignment horizontal="center"/>
      <protection/>
    </xf>
    <xf numFmtId="3" fontId="54" fillId="25" borderId="11" xfId="48" applyNumberFormat="1" applyFont="1" applyFill="1" applyBorder="1" applyAlignment="1">
      <alignment horizontal="center"/>
      <protection/>
    </xf>
    <xf numFmtId="3" fontId="54" fillId="25" borderId="13" xfId="48" applyNumberFormat="1" applyFont="1" applyFill="1" applyBorder="1" applyAlignment="1">
      <alignment horizontal="center"/>
      <protection/>
    </xf>
    <xf numFmtId="3" fontId="54" fillId="7" borderId="11" xfId="48" applyNumberFormat="1" applyFont="1" applyFill="1" applyBorder="1" applyAlignment="1">
      <alignment horizontal="center"/>
      <protection/>
    </xf>
    <xf numFmtId="3" fontId="54" fillId="7" borderId="39" xfId="48" applyNumberFormat="1" applyFont="1" applyFill="1" applyBorder="1" applyAlignment="1">
      <alignment horizontal="center"/>
      <protection/>
    </xf>
    <xf numFmtId="0" fontId="54" fillId="25" borderId="40" xfId="50" applyFont="1" applyFill="1" applyBorder="1" applyAlignment="1">
      <alignment horizontal="left"/>
      <protection/>
    </xf>
    <xf numFmtId="3" fontId="54" fillId="4" borderId="36" xfId="48" applyNumberFormat="1" applyFont="1" applyFill="1" applyBorder="1" applyAlignment="1">
      <alignment horizontal="center"/>
      <protection/>
    </xf>
    <xf numFmtId="3" fontId="54" fillId="4" borderId="16" xfId="48" applyNumberFormat="1" applyFont="1" applyFill="1" applyBorder="1" applyAlignment="1">
      <alignment horizontal="center"/>
      <protection/>
    </xf>
    <xf numFmtId="3" fontId="54" fillId="4" borderId="14" xfId="48" applyNumberFormat="1" applyFont="1" applyFill="1" applyBorder="1" applyAlignment="1">
      <alignment horizontal="center"/>
      <protection/>
    </xf>
    <xf numFmtId="3" fontId="54" fillId="25" borderId="14" xfId="48" applyNumberFormat="1" applyFont="1" applyFill="1" applyBorder="1" applyAlignment="1">
      <alignment horizontal="center"/>
      <protection/>
    </xf>
    <xf numFmtId="3" fontId="54" fillId="25" borderId="16" xfId="48" applyNumberFormat="1" applyFont="1" applyFill="1" applyBorder="1" applyAlignment="1">
      <alignment horizontal="center"/>
      <protection/>
    </xf>
    <xf numFmtId="3" fontId="54" fillId="7" borderId="14" xfId="48" applyNumberFormat="1" applyFont="1" applyFill="1" applyBorder="1" applyAlignment="1">
      <alignment horizontal="center"/>
      <protection/>
    </xf>
    <xf numFmtId="3" fontId="54" fillId="7" borderId="41" xfId="48" applyNumberFormat="1" applyFont="1" applyFill="1" applyBorder="1" applyAlignment="1">
      <alignment horizontal="center"/>
      <protection/>
    </xf>
    <xf numFmtId="0" fontId="54" fillId="25" borderId="16" xfId="50" applyFont="1" applyFill="1" applyBorder="1" applyAlignment="1">
      <alignment horizontal="left"/>
      <protection/>
    </xf>
    <xf numFmtId="3" fontId="54" fillId="27" borderId="14" xfId="48" applyNumberFormat="1" applyFont="1" applyFill="1" applyBorder="1" applyAlignment="1">
      <alignment horizontal="center"/>
      <protection/>
    </xf>
    <xf numFmtId="3" fontId="54" fillId="27" borderId="16" xfId="48" applyNumberFormat="1" applyFont="1" applyFill="1" applyBorder="1" applyAlignment="1">
      <alignment horizontal="center"/>
      <protection/>
    </xf>
    <xf numFmtId="0" fontId="30" fillId="25" borderId="17" xfId="48" applyFont="1" applyFill="1" applyBorder="1" applyAlignment="1">
      <alignment horizontal="center"/>
      <protection/>
    </xf>
    <xf numFmtId="0" fontId="54" fillId="25" borderId="19" xfId="50" applyFont="1" applyFill="1" applyBorder="1" applyAlignment="1">
      <alignment horizontal="left"/>
      <protection/>
    </xf>
    <xf numFmtId="3" fontId="54" fillId="4" borderId="37" xfId="48" applyNumberFormat="1" applyFont="1" applyFill="1" applyBorder="1" applyAlignment="1">
      <alignment horizontal="center"/>
      <protection/>
    </xf>
    <xf numFmtId="3" fontId="54" fillId="4" borderId="19" xfId="48" applyNumberFormat="1" applyFont="1" applyFill="1" applyBorder="1" applyAlignment="1">
      <alignment horizontal="center"/>
      <protection/>
    </xf>
    <xf numFmtId="3" fontId="54" fillId="4" borderId="17" xfId="48" applyNumberFormat="1" applyFont="1" applyFill="1" applyBorder="1" applyAlignment="1">
      <alignment horizontal="center"/>
      <protection/>
    </xf>
    <xf numFmtId="3" fontId="54" fillId="27" borderId="17" xfId="48" applyNumberFormat="1" applyFont="1" applyFill="1" applyBorder="1" applyAlignment="1">
      <alignment horizontal="center"/>
      <protection/>
    </xf>
    <xf numFmtId="3" fontId="54" fillId="27" borderId="19" xfId="48" applyNumberFormat="1" applyFont="1" applyFill="1" applyBorder="1" applyAlignment="1">
      <alignment horizontal="center"/>
      <protection/>
    </xf>
    <xf numFmtId="3" fontId="55" fillId="27" borderId="17" xfId="48" applyNumberFormat="1" applyFont="1" applyFill="1" applyBorder="1" applyAlignment="1">
      <alignment horizontal="left"/>
      <protection/>
    </xf>
    <xf numFmtId="3" fontId="54" fillId="27" borderId="42" xfId="48" applyNumberFormat="1" applyFont="1" applyFill="1" applyBorder="1" applyAlignment="1">
      <alignment horizontal="center"/>
      <protection/>
    </xf>
    <xf numFmtId="3" fontId="54" fillId="27" borderId="43" xfId="48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4" fillId="11" borderId="22" xfId="48" applyFont="1" applyFill="1" applyBorder="1" applyAlignment="1">
      <alignment horizontal="center"/>
      <protection/>
    </xf>
    <xf numFmtId="0" fontId="46" fillId="0" borderId="22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44" xfId="0" applyFont="1" applyBorder="1" applyAlignment="1">
      <alignment horizontal="right"/>
    </xf>
    <xf numFmtId="0" fontId="47" fillId="28" borderId="22" xfId="48" applyFont="1" applyFill="1" applyBorder="1" applyAlignment="1">
      <alignment horizontal="center"/>
      <protection/>
    </xf>
    <xf numFmtId="0" fontId="49" fillId="28" borderId="22" xfId="48" applyFont="1" applyFill="1" applyBorder="1" applyAlignment="1">
      <alignment horizontal="center" vertical="center"/>
      <protection/>
    </xf>
    <xf numFmtId="0" fontId="51" fillId="4" borderId="22" xfId="48" applyFont="1" applyFill="1" applyBorder="1" applyAlignment="1">
      <alignment horizontal="center"/>
      <protection/>
    </xf>
    <xf numFmtId="0" fontId="52" fillId="5" borderId="26" xfId="47" applyFont="1" applyFill="1" applyBorder="1" applyAlignment="1">
      <alignment horizontal="center"/>
      <protection/>
    </xf>
    <xf numFmtId="0" fontId="30" fillId="7" borderId="45" xfId="48" applyFont="1" applyFill="1" applyBorder="1" applyAlignment="1">
      <alignment horizontal="center" vertical="center" wrapText="1"/>
      <protection/>
    </xf>
    <xf numFmtId="0" fontId="28" fillId="26" borderId="46" xfId="48" applyFont="1" applyFill="1" applyBorder="1" applyAlignment="1">
      <alignment horizontal="center" vertical="center" wrapText="1"/>
      <protection/>
    </xf>
    <xf numFmtId="0" fontId="53" fillId="26" borderId="47" xfId="48" applyFont="1" applyFill="1" applyBorder="1" applyAlignment="1">
      <alignment horizontal="center" vertical="center" wrapText="1"/>
      <protection/>
    </xf>
    <xf numFmtId="0" fontId="53" fillId="26" borderId="45" xfId="48" applyFont="1" applyFill="1" applyBorder="1" applyAlignment="1">
      <alignment horizontal="center" vertical="center" wrapText="1"/>
      <protection/>
    </xf>
    <xf numFmtId="0" fontId="28" fillId="25" borderId="0" xfId="49" applyFont="1" applyFill="1" applyBorder="1" applyAlignment="1">
      <alignment horizontal="center"/>
      <protection/>
    </xf>
    <xf numFmtId="0" fontId="30" fillId="25" borderId="0" xfId="49" applyFont="1" applyFill="1" applyBorder="1" applyAlignment="1">
      <alignment horizontal="center"/>
      <protection/>
    </xf>
    <xf numFmtId="0" fontId="26" fillId="25" borderId="0" xfId="49" applyFont="1" applyFill="1" applyBorder="1" applyAlignment="1">
      <alignment horizontal="center"/>
      <protection/>
    </xf>
    <xf numFmtId="0" fontId="27" fillId="25" borderId="0" xfId="49" applyFont="1" applyFill="1" applyBorder="1" applyAlignment="1">
      <alignment horizontal="center"/>
      <protection/>
    </xf>
    <xf numFmtId="2" fontId="28" fillId="25" borderId="0" xfId="49" applyNumberFormat="1" applyFont="1" applyFill="1" applyBorder="1" applyAlignment="1">
      <alignment horizontal="center"/>
      <protection/>
    </xf>
    <xf numFmtId="0" fontId="28" fillId="6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6" fillId="0" borderId="0" xfId="49" applyFont="1" applyFill="1" applyBorder="1" applyAlignment="1">
      <alignment horizontal="center" wrapText="1"/>
      <protection/>
    </xf>
    <xf numFmtId="0" fontId="27" fillId="0" borderId="0" xfId="0" applyFont="1" applyFill="1" applyBorder="1" applyAlignment="1">
      <alignment horizontal="center"/>
    </xf>
    <xf numFmtId="0" fontId="32" fillId="0" borderId="0" xfId="49" applyFont="1" applyFill="1" applyBorder="1" applyAlignment="1">
      <alignment horizontal="center" wrapText="1"/>
      <protection/>
    </xf>
    <xf numFmtId="2" fontId="33" fillId="0" borderId="0" xfId="49" applyNumberFormat="1" applyFont="1" applyFill="1" applyBorder="1" applyAlignment="1">
      <alignment horizontal="center" wrapText="1"/>
      <protection/>
    </xf>
    <xf numFmtId="0" fontId="27" fillId="0" borderId="0" xfId="49" applyFont="1" applyFill="1" applyBorder="1" applyAlignment="1">
      <alignment horizontal="center" wrapText="1"/>
      <protection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27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1" fillId="0" borderId="0" xfId="46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iseznam_gen2" xfId="46"/>
    <cellStyle name="normální_Liga Celkem" xfId="47"/>
    <cellStyle name="normální_LIGASTAV" xfId="48"/>
    <cellStyle name="normální_List1" xfId="49"/>
    <cellStyle name="normální_Open-1-Vratimov-200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F"/>
      <rgbColor rgb="00E6FFD3"/>
      <rgbColor rgb="00FFFFDB"/>
      <rgbColor rgb="00D3E9FF"/>
      <rgbColor rgb="00FFDFEF"/>
      <rgbColor rgb="00CC99FF"/>
      <rgbColor rgb="00FFE7C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7</xdr:col>
      <xdr:colOff>647700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04825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%203%20Jedovnic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  <sheetName val="LIGA"/>
      <sheetName val="LIGA juniori"/>
      <sheetName val="Liga Celkem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8:K33"/>
  <sheetViews>
    <sheetView showGridLines="0" zoomScalePageLayoutView="0" workbookViewId="0" topLeftCell="A28">
      <selection activeCell="A1" sqref="A1"/>
    </sheetView>
  </sheetViews>
  <sheetFormatPr defaultColWidth="9.00390625" defaultRowHeight="12.75"/>
  <cols>
    <col min="2" max="2" width="12.25390625" style="0" customWidth="1"/>
    <col min="10" max="10" width="6.625" style="0" customWidth="1"/>
    <col min="11" max="11" width="7.25390625" style="0" customWidth="1"/>
  </cols>
  <sheetData>
    <row r="4" ht="72" customHeight="1"/>
    <row r="6" ht="12" customHeight="1"/>
    <row r="8" spans="1:11" ht="61.5">
      <c r="A8" s="139" t="s">
        <v>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12" spans="1:11" ht="50.25">
      <c r="A12" s="140" t="s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61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61.5">
      <c r="A14" s="141">
        <v>40335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6" spans="1:11" ht="61.5">
      <c r="A16" s="139" t="s">
        <v>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27" spans="1:11" ht="18.75">
      <c r="A27" s="142" t="s">
        <v>3</v>
      </c>
      <c r="B27" s="142"/>
      <c r="C27" s="143" t="s">
        <v>4</v>
      </c>
      <c r="D27" s="143"/>
      <c r="E27" s="143"/>
      <c r="F27" s="143"/>
      <c r="G27" s="143"/>
      <c r="H27" s="143"/>
      <c r="I27" s="143"/>
      <c r="J27" s="143"/>
      <c r="K27" s="143"/>
    </row>
    <row r="28" spans="1:2" ht="12.75">
      <c r="A28" s="2"/>
      <c r="B28" s="2"/>
    </row>
    <row r="29" spans="1:11" ht="18.75">
      <c r="A29" s="142" t="s">
        <v>5</v>
      </c>
      <c r="B29" s="142"/>
      <c r="C29" s="143" t="s">
        <v>6</v>
      </c>
      <c r="D29" s="143"/>
      <c r="E29" s="143"/>
      <c r="F29" s="143"/>
      <c r="G29" s="143"/>
      <c r="H29" s="143"/>
      <c r="I29" s="143"/>
      <c r="J29" s="143"/>
      <c r="K29" s="143"/>
    </row>
    <row r="30" spans="1:2" ht="12.75">
      <c r="A30" s="2"/>
      <c r="B30" s="2"/>
    </row>
    <row r="31" spans="1:11" ht="18.75">
      <c r="A31" s="142" t="s">
        <v>7</v>
      </c>
      <c r="B31" s="142"/>
      <c r="C31" s="143" t="s">
        <v>8</v>
      </c>
      <c r="D31" s="143"/>
      <c r="E31" s="143"/>
      <c r="F31" s="143"/>
      <c r="G31" s="143"/>
      <c r="H31" s="143"/>
      <c r="I31" s="143"/>
      <c r="J31" s="143"/>
      <c r="K31" s="143"/>
    </row>
    <row r="32" spans="1:2" ht="12.75">
      <c r="A32" s="3"/>
      <c r="B32" s="3"/>
    </row>
    <row r="33" spans="1:11" ht="18.75">
      <c r="A33" s="4" t="s">
        <v>9</v>
      </c>
      <c r="B33" s="144" t="s">
        <v>10</v>
      </c>
      <c r="C33" s="144"/>
      <c r="D33" s="144"/>
      <c r="E33" s="144"/>
      <c r="F33" s="144"/>
      <c r="G33" s="144"/>
      <c r="H33" s="144"/>
      <c r="I33" s="144"/>
      <c r="J33" s="144"/>
      <c r="K33" s="144"/>
    </row>
  </sheetData>
  <sheetProtection selectLockedCells="1" selectUnlockedCells="1"/>
  <mergeCells count="11">
    <mergeCell ref="B33:K33"/>
    <mergeCell ref="A27:B27"/>
    <mergeCell ref="C27:K27"/>
    <mergeCell ref="A29:B29"/>
    <mergeCell ref="C29:K29"/>
    <mergeCell ref="A8:K8"/>
    <mergeCell ref="A12:K12"/>
    <mergeCell ref="A14:K14"/>
    <mergeCell ref="A16:K16"/>
    <mergeCell ref="A31:B31"/>
    <mergeCell ref="C31:K31"/>
  </mergeCells>
  <printOptions/>
  <pageMargins left="0.42986111111111114" right="0.12013888888888889" top="0.07013888888888889" bottom="0.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P267"/>
  <sheetViews>
    <sheetView showGridLines="0" tabSelected="1" zoomScalePageLayoutView="0" workbookViewId="0" topLeftCell="A1">
      <selection activeCell="Q3" sqref="Q3:R83"/>
    </sheetView>
  </sheetViews>
  <sheetFormatPr defaultColWidth="9.00390625" defaultRowHeight="11.25" customHeight="1"/>
  <cols>
    <col min="1" max="1" width="3.375" style="5" customWidth="1"/>
    <col min="2" max="2" width="16.375" style="6" customWidth="1"/>
    <col min="3" max="3" width="18.625" style="6" customWidth="1"/>
    <col min="4" max="4" width="4.125" style="5" customWidth="1"/>
    <col min="5" max="5" width="3.875" style="5" customWidth="1"/>
    <col min="6" max="6" width="3.625" style="5" customWidth="1"/>
    <col min="7" max="10" width="3.25390625" style="5" customWidth="1"/>
    <col min="11" max="11" width="4.75390625" style="7" customWidth="1"/>
    <col min="12" max="12" width="4.75390625" style="8" customWidth="1"/>
    <col min="13" max="14" width="3.25390625" style="9" customWidth="1"/>
    <col min="15" max="15" width="5.25390625" style="10" customWidth="1"/>
    <col min="16" max="16" width="5.00390625" style="5" customWidth="1"/>
    <col min="17" max="16384" width="9.125" style="9" customWidth="1"/>
  </cols>
  <sheetData>
    <row r="1" spans="1:16" s="14" customFormat="1" ht="15" customHeight="1">
      <c r="A1" s="11"/>
      <c r="B1" s="11" t="s">
        <v>11</v>
      </c>
      <c r="C1" s="12"/>
      <c r="D1" s="11"/>
      <c r="E1" s="11"/>
      <c r="F1" s="11"/>
      <c r="G1" s="13"/>
      <c r="H1" s="13"/>
      <c r="I1" s="13"/>
      <c r="J1" s="13"/>
      <c r="K1" s="7"/>
      <c r="L1" s="8"/>
      <c r="O1" s="15"/>
      <c r="P1" s="11"/>
    </row>
    <row r="2" spans="1:16" ht="11.25" customHeight="1">
      <c r="A2" s="157" t="s">
        <v>12</v>
      </c>
      <c r="B2" s="158" t="s">
        <v>13</v>
      </c>
      <c r="C2" s="157" t="s">
        <v>14</v>
      </c>
      <c r="D2" s="157" t="s">
        <v>15</v>
      </c>
      <c r="E2" s="157" t="s">
        <v>16</v>
      </c>
      <c r="F2" s="157" t="s">
        <v>17</v>
      </c>
      <c r="G2" s="157">
        <v>1</v>
      </c>
      <c r="H2" s="157">
        <v>2</v>
      </c>
      <c r="I2" s="157">
        <v>3</v>
      </c>
      <c r="J2" s="157">
        <v>4</v>
      </c>
      <c r="K2" s="159" t="s">
        <v>18</v>
      </c>
      <c r="L2" s="160" t="s">
        <v>19</v>
      </c>
      <c r="M2" s="157" t="s">
        <v>20</v>
      </c>
      <c r="N2" s="158" t="s">
        <v>21</v>
      </c>
      <c r="O2" s="161" t="s">
        <v>22</v>
      </c>
      <c r="P2" s="162" t="s">
        <v>23</v>
      </c>
    </row>
    <row r="3" spans="1:16" ht="11.25" customHeight="1">
      <c r="A3" s="163">
        <v>1</v>
      </c>
      <c r="B3" s="164" t="s">
        <v>24</v>
      </c>
      <c r="C3" s="165" t="s">
        <v>2</v>
      </c>
      <c r="D3" s="166">
        <v>2369</v>
      </c>
      <c r="E3" s="166" t="s">
        <v>25</v>
      </c>
      <c r="F3" s="166" t="s">
        <v>26</v>
      </c>
      <c r="G3" s="166">
        <v>20</v>
      </c>
      <c r="H3" s="166">
        <v>24</v>
      </c>
      <c r="I3" s="166">
        <v>21</v>
      </c>
      <c r="J3" s="166">
        <v>19</v>
      </c>
      <c r="K3" s="167">
        <v>84</v>
      </c>
      <c r="L3" s="168">
        <v>112</v>
      </c>
      <c r="M3" s="169">
        <v>5</v>
      </c>
      <c r="N3" s="169">
        <v>1</v>
      </c>
      <c r="O3" s="170">
        <v>21</v>
      </c>
      <c r="P3" s="5">
        <v>1</v>
      </c>
    </row>
    <row r="4" spans="1:16" ht="11.25" customHeight="1">
      <c r="A4" s="163">
        <v>2</v>
      </c>
      <c r="B4" s="164" t="s">
        <v>27</v>
      </c>
      <c r="C4" s="165" t="s">
        <v>28</v>
      </c>
      <c r="D4" s="166">
        <v>1902</v>
      </c>
      <c r="E4" s="166">
        <v>2</v>
      </c>
      <c r="F4" s="166" t="s">
        <v>26</v>
      </c>
      <c r="G4" s="166">
        <v>21</v>
      </c>
      <c r="H4" s="166">
        <v>22</v>
      </c>
      <c r="I4" s="166">
        <v>19</v>
      </c>
      <c r="J4" s="166">
        <v>22</v>
      </c>
      <c r="K4" s="167">
        <v>84</v>
      </c>
      <c r="L4" s="168">
        <v>112</v>
      </c>
      <c r="M4" s="169">
        <v>3</v>
      </c>
      <c r="N4" s="169">
        <v>1</v>
      </c>
      <c r="O4" s="170">
        <v>21</v>
      </c>
      <c r="P4" s="5">
        <v>2</v>
      </c>
    </row>
    <row r="5" spans="1:15" ht="11.25" customHeight="1">
      <c r="A5" s="163">
        <v>3</v>
      </c>
      <c r="B5" s="7" t="s">
        <v>29</v>
      </c>
      <c r="C5" s="165" t="s">
        <v>30</v>
      </c>
      <c r="D5" s="163">
        <v>1376</v>
      </c>
      <c r="E5" s="163" t="s">
        <v>26</v>
      </c>
      <c r="F5" s="163" t="s">
        <v>26</v>
      </c>
      <c r="G5" s="163">
        <v>19</v>
      </c>
      <c r="H5" s="163">
        <v>22</v>
      </c>
      <c r="I5" s="163">
        <v>25</v>
      </c>
      <c r="J5" s="163">
        <v>19</v>
      </c>
      <c r="K5" s="167">
        <v>85</v>
      </c>
      <c r="L5" s="168">
        <v>109</v>
      </c>
      <c r="M5" s="169">
        <v>6</v>
      </c>
      <c r="N5" s="169">
        <v>3</v>
      </c>
      <c r="O5" s="170">
        <v>21.25</v>
      </c>
    </row>
    <row r="6" spans="1:15" ht="11.25" customHeight="1">
      <c r="A6" s="163">
        <v>4</v>
      </c>
      <c r="B6" s="164" t="s">
        <v>31</v>
      </c>
      <c r="C6" s="165" t="s">
        <v>32</v>
      </c>
      <c r="D6" s="166">
        <v>1407</v>
      </c>
      <c r="E6" s="166">
        <v>1</v>
      </c>
      <c r="F6" s="166" t="s">
        <v>26</v>
      </c>
      <c r="G6" s="166">
        <v>22</v>
      </c>
      <c r="H6" s="166">
        <v>20</v>
      </c>
      <c r="I6" s="166">
        <v>20</v>
      </c>
      <c r="J6" s="166">
        <v>24</v>
      </c>
      <c r="K6" s="167">
        <v>86</v>
      </c>
      <c r="L6" s="168">
        <v>106</v>
      </c>
      <c r="M6" s="169">
        <v>4</v>
      </c>
      <c r="N6" s="169">
        <v>2</v>
      </c>
      <c r="O6" s="170">
        <v>21.5</v>
      </c>
    </row>
    <row r="7" spans="1:15" ht="11.25" customHeight="1">
      <c r="A7" s="163">
        <v>5</v>
      </c>
      <c r="B7" s="164" t="s">
        <v>33</v>
      </c>
      <c r="C7" s="165" t="s">
        <v>32</v>
      </c>
      <c r="D7" s="166">
        <v>2076</v>
      </c>
      <c r="E7" s="166">
        <v>1</v>
      </c>
      <c r="F7" s="166" t="s">
        <v>26</v>
      </c>
      <c r="G7" s="166">
        <v>21</v>
      </c>
      <c r="H7" s="166">
        <v>21</v>
      </c>
      <c r="I7" s="166">
        <v>24</v>
      </c>
      <c r="J7" s="166">
        <v>22</v>
      </c>
      <c r="K7" s="167">
        <v>88</v>
      </c>
      <c r="L7" s="168">
        <v>100</v>
      </c>
      <c r="M7" s="169">
        <v>3</v>
      </c>
      <c r="N7" s="169">
        <v>1</v>
      </c>
      <c r="O7" s="170">
        <v>22</v>
      </c>
    </row>
    <row r="8" spans="1:15" ht="11.25" customHeight="1">
      <c r="A8" s="163">
        <v>6</v>
      </c>
      <c r="B8" s="164" t="s">
        <v>34</v>
      </c>
      <c r="C8" s="165" t="s">
        <v>35</v>
      </c>
      <c r="D8" s="166">
        <v>1621</v>
      </c>
      <c r="E8" s="166" t="s">
        <v>26</v>
      </c>
      <c r="F8" s="166" t="s">
        <v>26</v>
      </c>
      <c r="G8" s="166">
        <v>23</v>
      </c>
      <c r="H8" s="166">
        <v>21</v>
      </c>
      <c r="I8" s="166">
        <v>23</v>
      </c>
      <c r="J8" s="166">
        <v>22</v>
      </c>
      <c r="K8" s="167">
        <v>89</v>
      </c>
      <c r="L8" s="171">
        <v>97</v>
      </c>
      <c r="M8" s="169">
        <v>2</v>
      </c>
      <c r="N8" s="169">
        <v>1</v>
      </c>
      <c r="O8" s="170">
        <v>22.25</v>
      </c>
    </row>
    <row r="9" spans="1:15" ht="11.25" customHeight="1">
      <c r="A9" s="163">
        <v>6</v>
      </c>
      <c r="B9" s="164" t="s">
        <v>36</v>
      </c>
      <c r="C9" s="165" t="s">
        <v>30</v>
      </c>
      <c r="D9" s="166">
        <v>771</v>
      </c>
      <c r="E9" s="166" t="s">
        <v>37</v>
      </c>
      <c r="F9" s="166" t="s">
        <v>26</v>
      </c>
      <c r="G9" s="166">
        <v>23</v>
      </c>
      <c r="H9" s="166">
        <v>23</v>
      </c>
      <c r="I9" s="166">
        <v>22</v>
      </c>
      <c r="J9" s="166">
        <v>21</v>
      </c>
      <c r="K9" s="167">
        <v>89</v>
      </c>
      <c r="L9" s="168">
        <v>97</v>
      </c>
      <c r="M9" s="169">
        <v>2</v>
      </c>
      <c r="N9" s="169">
        <v>1</v>
      </c>
      <c r="O9" s="170">
        <v>22.25</v>
      </c>
    </row>
    <row r="10" spans="1:15" ht="11.25" customHeight="1">
      <c r="A10" s="163">
        <v>8</v>
      </c>
      <c r="B10" s="164" t="s">
        <v>38</v>
      </c>
      <c r="C10" s="165" t="s">
        <v>30</v>
      </c>
      <c r="D10" s="166">
        <v>2844</v>
      </c>
      <c r="E10" s="166" t="s">
        <v>37</v>
      </c>
      <c r="F10" s="166" t="s">
        <v>26</v>
      </c>
      <c r="G10" s="166">
        <v>20</v>
      </c>
      <c r="H10" s="166">
        <v>21</v>
      </c>
      <c r="I10" s="166">
        <v>24</v>
      </c>
      <c r="J10" s="166">
        <v>24</v>
      </c>
      <c r="K10" s="167">
        <v>89</v>
      </c>
      <c r="L10" s="168">
        <v>97</v>
      </c>
      <c r="M10" s="169">
        <v>4</v>
      </c>
      <c r="N10" s="169">
        <v>3</v>
      </c>
      <c r="O10" s="170">
        <v>22.25</v>
      </c>
    </row>
    <row r="11" spans="1:15" ht="11.25" customHeight="1">
      <c r="A11" s="163">
        <v>9</v>
      </c>
      <c r="B11" s="172" t="s">
        <v>39</v>
      </c>
      <c r="C11" s="173" t="s">
        <v>30</v>
      </c>
      <c r="D11" s="163">
        <v>405</v>
      </c>
      <c r="E11" s="163" t="s">
        <v>26</v>
      </c>
      <c r="F11" s="163" t="s">
        <v>40</v>
      </c>
      <c r="G11" s="163">
        <v>24</v>
      </c>
      <c r="H11" s="163">
        <v>22</v>
      </c>
      <c r="I11" s="163">
        <v>22</v>
      </c>
      <c r="J11" s="163">
        <v>22</v>
      </c>
      <c r="K11" s="167">
        <v>90</v>
      </c>
      <c r="L11" s="168">
        <v>93</v>
      </c>
      <c r="M11" s="169">
        <v>2</v>
      </c>
      <c r="N11" s="169">
        <v>0</v>
      </c>
      <c r="O11" s="170">
        <v>22.5</v>
      </c>
    </row>
    <row r="12" spans="1:15" ht="11.25" customHeight="1">
      <c r="A12" s="163">
        <v>10</v>
      </c>
      <c r="B12" s="174" t="s">
        <v>41</v>
      </c>
      <c r="C12" s="165" t="s">
        <v>42</v>
      </c>
      <c r="D12" s="166">
        <v>2341</v>
      </c>
      <c r="E12" s="166" t="s">
        <v>26</v>
      </c>
      <c r="F12" s="166" t="s">
        <v>43</v>
      </c>
      <c r="G12" s="166">
        <v>22</v>
      </c>
      <c r="H12" s="166">
        <v>23</v>
      </c>
      <c r="I12" s="166">
        <v>24</v>
      </c>
      <c r="J12" s="166">
        <v>21</v>
      </c>
      <c r="K12" s="167">
        <v>90</v>
      </c>
      <c r="L12" s="168">
        <v>93</v>
      </c>
      <c r="M12" s="169">
        <v>3</v>
      </c>
      <c r="N12" s="169">
        <v>1</v>
      </c>
      <c r="O12" s="170">
        <v>22.5</v>
      </c>
    </row>
    <row r="13" spans="1:15" ht="11.25" customHeight="1">
      <c r="A13" s="163">
        <v>11</v>
      </c>
      <c r="B13" s="175" t="s">
        <v>44</v>
      </c>
      <c r="C13" s="165" t="s">
        <v>35</v>
      </c>
      <c r="D13" s="166">
        <v>2858</v>
      </c>
      <c r="E13" s="166" t="s">
        <v>26</v>
      </c>
      <c r="F13" s="166" t="s">
        <v>45</v>
      </c>
      <c r="G13" s="166">
        <v>23</v>
      </c>
      <c r="H13" s="166">
        <v>20</v>
      </c>
      <c r="I13" s="166">
        <v>21</v>
      </c>
      <c r="J13" s="166">
        <v>26</v>
      </c>
      <c r="K13" s="167">
        <v>90</v>
      </c>
      <c r="L13" s="168">
        <v>93</v>
      </c>
      <c r="M13" s="169">
        <v>6</v>
      </c>
      <c r="N13" s="169">
        <v>2</v>
      </c>
      <c r="O13" s="170">
        <v>22.5</v>
      </c>
    </row>
    <row r="14" spans="1:15" ht="11.25" customHeight="1">
      <c r="A14" s="163">
        <v>12</v>
      </c>
      <c r="B14" s="164" t="s">
        <v>46</v>
      </c>
      <c r="C14" s="165" t="s">
        <v>47</v>
      </c>
      <c r="D14" s="166">
        <v>3254</v>
      </c>
      <c r="E14" s="176" t="s">
        <v>37</v>
      </c>
      <c r="F14" s="166" t="s">
        <v>26</v>
      </c>
      <c r="G14" s="166">
        <v>23</v>
      </c>
      <c r="H14" s="166">
        <v>22</v>
      </c>
      <c r="I14" s="166">
        <v>25</v>
      </c>
      <c r="J14" s="166">
        <v>21</v>
      </c>
      <c r="K14" s="167">
        <v>91</v>
      </c>
      <c r="L14" s="168">
        <v>90</v>
      </c>
      <c r="M14" s="169">
        <v>4</v>
      </c>
      <c r="N14" s="169">
        <v>1</v>
      </c>
      <c r="O14" s="170">
        <v>22.75</v>
      </c>
    </row>
    <row r="15" spans="1:15" ht="11.25" customHeight="1">
      <c r="A15" s="163">
        <v>13</v>
      </c>
      <c r="B15" s="175" t="s">
        <v>48</v>
      </c>
      <c r="C15" s="165" t="s">
        <v>30</v>
      </c>
      <c r="D15" s="166">
        <v>1934</v>
      </c>
      <c r="E15" s="166">
        <v>1</v>
      </c>
      <c r="F15" s="166" t="s">
        <v>45</v>
      </c>
      <c r="G15" s="166">
        <v>26</v>
      </c>
      <c r="H15" s="166">
        <v>21</v>
      </c>
      <c r="I15" s="166">
        <v>24</v>
      </c>
      <c r="J15" s="166">
        <v>20</v>
      </c>
      <c r="K15" s="167">
        <v>91</v>
      </c>
      <c r="L15" s="168">
        <v>90</v>
      </c>
      <c r="M15" s="169">
        <v>6</v>
      </c>
      <c r="N15" s="169">
        <v>3</v>
      </c>
      <c r="O15" s="170">
        <v>22.75</v>
      </c>
    </row>
    <row r="16" spans="1:15" ht="11.25" customHeight="1">
      <c r="A16" s="163">
        <v>14</v>
      </c>
      <c r="B16" s="164" t="s">
        <v>49</v>
      </c>
      <c r="C16" s="165" t="s">
        <v>50</v>
      </c>
      <c r="D16" s="166">
        <v>1241</v>
      </c>
      <c r="E16" s="166">
        <v>1</v>
      </c>
      <c r="F16" s="166" t="s">
        <v>26</v>
      </c>
      <c r="G16" s="166">
        <v>24</v>
      </c>
      <c r="H16" s="163">
        <v>22</v>
      </c>
      <c r="I16" s="166">
        <v>22</v>
      </c>
      <c r="J16" s="166">
        <v>24</v>
      </c>
      <c r="K16" s="167">
        <v>92</v>
      </c>
      <c r="L16" s="171">
        <v>87</v>
      </c>
      <c r="M16" s="169">
        <v>2</v>
      </c>
      <c r="N16" s="169">
        <v>2</v>
      </c>
      <c r="O16" s="170">
        <v>23</v>
      </c>
    </row>
    <row r="17" spans="1:15" ht="11.25" customHeight="1">
      <c r="A17" s="163">
        <v>15</v>
      </c>
      <c r="B17" s="164" t="s">
        <v>51</v>
      </c>
      <c r="C17" s="165" t="s">
        <v>28</v>
      </c>
      <c r="D17" s="166">
        <v>2819</v>
      </c>
      <c r="E17" s="166" t="s">
        <v>26</v>
      </c>
      <c r="F17" s="166" t="s">
        <v>26</v>
      </c>
      <c r="G17" s="166">
        <v>22</v>
      </c>
      <c r="H17" s="166">
        <v>25</v>
      </c>
      <c r="I17" s="166">
        <v>25</v>
      </c>
      <c r="J17" s="166">
        <v>20</v>
      </c>
      <c r="K17" s="167">
        <v>92</v>
      </c>
      <c r="L17" s="168">
        <v>87</v>
      </c>
      <c r="M17" s="169">
        <v>5</v>
      </c>
      <c r="N17" s="169">
        <v>3</v>
      </c>
      <c r="O17" s="170">
        <v>23</v>
      </c>
    </row>
    <row r="18" spans="1:15" ht="11.25" customHeight="1">
      <c r="A18" s="163">
        <v>16</v>
      </c>
      <c r="B18" s="177" t="s">
        <v>52</v>
      </c>
      <c r="C18" s="165" t="s">
        <v>30</v>
      </c>
      <c r="D18" s="166">
        <v>402</v>
      </c>
      <c r="E18" s="166" t="s">
        <v>37</v>
      </c>
      <c r="F18" s="166" t="s">
        <v>40</v>
      </c>
      <c r="G18" s="166">
        <v>26</v>
      </c>
      <c r="H18" s="166">
        <v>20</v>
      </c>
      <c r="I18" s="166">
        <v>24</v>
      </c>
      <c r="J18" s="166">
        <v>22</v>
      </c>
      <c r="K18" s="167">
        <v>92</v>
      </c>
      <c r="L18" s="168">
        <v>87</v>
      </c>
      <c r="M18" s="169">
        <v>6</v>
      </c>
      <c r="N18" s="169">
        <v>2</v>
      </c>
      <c r="O18" s="170">
        <v>23</v>
      </c>
    </row>
    <row r="19" spans="1:15" ht="11.25" customHeight="1">
      <c r="A19" s="163">
        <v>17</v>
      </c>
      <c r="B19" s="177" t="s">
        <v>53</v>
      </c>
      <c r="C19" s="165" t="s">
        <v>32</v>
      </c>
      <c r="D19" s="166">
        <v>1030</v>
      </c>
      <c r="E19" s="166" t="s">
        <v>26</v>
      </c>
      <c r="F19" s="166" t="s">
        <v>40</v>
      </c>
      <c r="G19" s="166">
        <v>22</v>
      </c>
      <c r="H19" s="166">
        <v>24</v>
      </c>
      <c r="I19" s="166">
        <v>23</v>
      </c>
      <c r="J19" s="166">
        <v>24</v>
      </c>
      <c r="K19" s="167">
        <v>93</v>
      </c>
      <c r="L19" s="168">
        <v>84</v>
      </c>
      <c r="M19" s="169">
        <v>2</v>
      </c>
      <c r="N19" s="169">
        <v>1</v>
      </c>
      <c r="O19" s="170">
        <v>23.25</v>
      </c>
    </row>
    <row r="20" spans="1:15" ht="11.25" customHeight="1">
      <c r="A20" s="163">
        <v>18</v>
      </c>
      <c r="B20" s="178" t="s">
        <v>54</v>
      </c>
      <c r="C20" s="179" t="s">
        <v>42</v>
      </c>
      <c r="D20" s="163">
        <v>1835</v>
      </c>
      <c r="E20" s="163">
        <v>1</v>
      </c>
      <c r="F20" s="163" t="s">
        <v>26</v>
      </c>
      <c r="G20" s="163">
        <v>21</v>
      </c>
      <c r="H20" s="163">
        <v>25</v>
      </c>
      <c r="I20" s="163">
        <v>24</v>
      </c>
      <c r="J20" s="163">
        <v>23</v>
      </c>
      <c r="K20" s="167">
        <v>93</v>
      </c>
      <c r="L20" s="168">
        <v>84</v>
      </c>
      <c r="M20" s="169">
        <v>4</v>
      </c>
      <c r="N20" s="169">
        <v>1</v>
      </c>
      <c r="O20" s="170">
        <v>23.25</v>
      </c>
    </row>
    <row r="21" spans="1:15" ht="11.25" customHeight="1">
      <c r="A21" s="163">
        <v>19</v>
      </c>
      <c r="B21" s="175" t="s">
        <v>55</v>
      </c>
      <c r="C21" s="165" t="s">
        <v>30</v>
      </c>
      <c r="D21" s="166">
        <v>2910</v>
      </c>
      <c r="E21" s="166" t="s">
        <v>26</v>
      </c>
      <c r="F21" s="166" t="s">
        <v>45</v>
      </c>
      <c r="G21" s="166">
        <v>26</v>
      </c>
      <c r="H21" s="166">
        <v>22</v>
      </c>
      <c r="I21" s="166">
        <v>24</v>
      </c>
      <c r="J21" s="166">
        <v>21</v>
      </c>
      <c r="K21" s="167">
        <v>93</v>
      </c>
      <c r="L21" s="168">
        <v>84</v>
      </c>
      <c r="M21" s="169">
        <v>5</v>
      </c>
      <c r="N21" s="169">
        <v>2</v>
      </c>
      <c r="O21" s="170">
        <v>23.25</v>
      </c>
    </row>
    <row r="22" spans="1:15" ht="11.25" customHeight="1">
      <c r="A22" s="163">
        <v>19</v>
      </c>
      <c r="B22" s="177" t="s">
        <v>56</v>
      </c>
      <c r="C22" s="165" t="s">
        <v>30</v>
      </c>
      <c r="D22" s="166">
        <v>692</v>
      </c>
      <c r="E22" s="166" t="s">
        <v>26</v>
      </c>
      <c r="F22" s="166" t="s">
        <v>40</v>
      </c>
      <c r="G22" s="166">
        <v>26</v>
      </c>
      <c r="H22" s="166">
        <v>24</v>
      </c>
      <c r="I22" s="166">
        <v>21</v>
      </c>
      <c r="J22" s="166">
        <v>22</v>
      </c>
      <c r="K22" s="167">
        <v>93</v>
      </c>
      <c r="L22" s="168">
        <v>84</v>
      </c>
      <c r="M22" s="169">
        <v>5</v>
      </c>
      <c r="N22" s="169">
        <v>2</v>
      </c>
      <c r="O22" s="170">
        <v>23.25</v>
      </c>
    </row>
    <row r="23" spans="1:15" ht="11.25" customHeight="1">
      <c r="A23" s="163">
        <v>21</v>
      </c>
      <c r="B23" s="164" t="s">
        <v>57</v>
      </c>
      <c r="C23" s="165" t="s">
        <v>47</v>
      </c>
      <c r="D23" s="166">
        <v>1983</v>
      </c>
      <c r="E23" s="166" t="s">
        <v>37</v>
      </c>
      <c r="F23" s="166" t="s">
        <v>26</v>
      </c>
      <c r="G23" s="166">
        <v>24</v>
      </c>
      <c r="H23" s="166">
        <v>25</v>
      </c>
      <c r="I23" s="166">
        <v>22</v>
      </c>
      <c r="J23" s="166">
        <v>23</v>
      </c>
      <c r="K23" s="167">
        <v>94</v>
      </c>
      <c r="L23" s="168">
        <v>81</v>
      </c>
      <c r="M23" s="169">
        <v>3</v>
      </c>
      <c r="N23" s="169">
        <v>1</v>
      </c>
      <c r="O23" s="170">
        <v>23.5</v>
      </c>
    </row>
    <row r="24" spans="1:15" ht="11.25" customHeight="1">
      <c r="A24" s="163">
        <v>22</v>
      </c>
      <c r="B24" s="164" t="s">
        <v>58</v>
      </c>
      <c r="C24" s="165" t="s">
        <v>2</v>
      </c>
      <c r="D24" s="166">
        <v>2926</v>
      </c>
      <c r="E24" s="180" t="s">
        <v>25</v>
      </c>
      <c r="F24" s="166" t="s">
        <v>26</v>
      </c>
      <c r="G24" s="166">
        <v>26</v>
      </c>
      <c r="H24" s="166">
        <v>24</v>
      </c>
      <c r="I24" s="166">
        <v>22</v>
      </c>
      <c r="J24" s="166">
        <v>22</v>
      </c>
      <c r="K24" s="167">
        <v>94</v>
      </c>
      <c r="L24" s="168">
        <v>81</v>
      </c>
      <c r="M24" s="169">
        <v>4</v>
      </c>
      <c r="N24" s="169">
        <v>2</v>
      </c>
      <c r="O24" s="170">
        <v>23.5</v>
      </c>
    </row>
    <row r="25" spans="1:15" ht="11.25" customHeight="1">
      <c r="A25" s="163">
        <v>22</v>
      </c>
      <c r="B25" s="7" t="s">
        <v>59</v>
      </c>
      <c r="C25" s="173" t="s">
        <v>2</v>
      </c>
      <c r="D25" s="163">
        <v>1040</v>
      </c>
      <c r="E25" s="163" t="s">
        <v>37</v>
      </c>
      <c r="F25" s="163" t="s">
        <v>26</v>
      </c>
      <c r="G25" s="163">
        <v>25</v>
      </c>
      <c r="H25" s="163">
        <v>25</v>
      </c>
      <c r="I25" s="163">
        <v>21</v>
      </c>
      <c r="J25" s="163">
        <v>23</v>
      </c>
      <c r="K25" s="167">
        <v>94</v>
      </c>
      <c r="L25" s="171">
        <v>81</v>
      </c>
      <c r="M25" s="169">
        <v>4</v>
      </c>
      <c r="N25" s="169">
        <v>2</v>
      </c>
      <c r="O25" s="170">
        <v>23.5</v>
      </c>
    </row>
    <row r="26" spans="1:15" ht="11.25" customHeight="1">
      <c r="A26" s="163">
        <v>24</v>
      </c>
      <c r="B26" s="164" t="s">
        <v>60</v>
      </c>
      <c r="C26" s="165" t="s">
        <v>28</v>
      </c>
      <c r="D26" s="166">
        <v>2176</v>
      </c>
      <c r="E26" s="166" t="s">
        <v>26</v>
      </c>
      <c r="F26" s="166" t="s">
        <v>26</v>
      </c>
      <c r="G26" s="166">
        <v>25</v>
      </c>
      <c r="H26" s="166">
        <v>24</v>
      </c>
      <c r="I26" s="166">
        <v>22</v>
      </c>
      <c r="J26" s="166">
        <v>24</v>
      </c>
      <c r="K26" s="167">
        <v>95</v>
      </c>
      <c r="L26" s="168">
        <v>78</v>
      </c>
      <c r="M26" s="169">
        <v>3</v>
      </c>
      <c r="N26" s="169">
        <v>0</v>
      </c>
      <c r="O26" s="170">
        <v>23.75</v>
      </c>
    </row>
    <row r="27" spans="1:15" ht="11.25" customHeight="1">
      <c r="A27" s="163">
        <v>25</v>
      </c>
      <c r="B27" s="164" t="s">
        <v>61</v>
      </c>
      <c r="C27" s="165" t="s">
        <v>2</v>
      </c>
      <c r="D27" s="166">
        <v>572</v>
      </c>
      <c r="E27" s="166">
        <v>1</v>
      </c>
      <c r="F27" s="166" t="s">
        <v>26</v>
      </c>
      <c r="G27" s="166">
        <v>25</v>
      </c>
      <c r="H27" s="166">
        <v>24</v>
      </c>
      <c r="I27" s="166">
        <v>21</v>
      </c>
      <c r="J27" s="166">
        <v>25</v>
      </c>
      <c r="K27" s="167">
        <v>95</v>
      </c>
      <c r="L27" s="168">
        <v>78</v>
      </c>
      <c r="M27" s="169">
        <v>4</v>
      </c>
      <c r="N27" s="169">
        <v>1</v>
      </c>
      <c r="O27" s="170">
        <v>23.75</v>
      </c>
    </row>
    <row r="28" spans="1:15" ht="11.25" customHeight="1">
      <c r="A28" s="163">
        <v>25</v>
      </c>
      <c r="B28" s="181" t="s">
        <v>62</v>
      </c>
      <c r="C28" s="165" t="s">
        <v>2</v>
      </c>
      <c r="D28" s="166">
        <v>2596</v>
      </c>
      <c r="E28" s="166" t="s">
        <v>37</v>
      </c>
      <c r="F28" s="182" t="s">
        <v>63</v>
      </c>
      <c r="G28" s="166">
        <v>26</v>
      </c>
      <c r="H28" s="166">
        <v>24</v>
      </c>
      <c r="I28" s="166">
        <v>23</v>
      </c>
      <c r="J28" s="166">
        <v>22</v>
      </c>
      <c r="K28" s="167">
        <v>95</v>
      </c>
      <c r="L28" s="168">
        <v>78</v>
      </c>
      <c r="M28" s="169">
        <v>4</v>
      </c>
      <c r="N28" s="169">
        <v>1</v>
      </c>
      <c r="O28" s="170">
        <v>23.75</v>
      </c>
    </row>
    <row r="29" spans="1:15" ht="11.25" customHeight="1">
      <c r="A29" s="163">
        <v>27</v>
      </c>
      <c r="B29" s="183" t="s">
        <v>64</v>
      </c>
      <c r="C29" s="173" t="s">
        <v>30</v>
      </c>
      <c r="D29" s="163">
        <v>2798</v>
      </c>
      <c r="E29" s="163" t="s">
        <v>26</v>
      </c>
      <c r="F29" s="163" t="s">
        <v>45</v>
      </c>
      <c r="G29" s="163">
        <v>26</v>
      </c>
      <c r="H29" s="163">
        <v>24</v>
      </c>
      <c r="I29" s="163">
        <v>21</v>
      </c>
      <c r="J29" s="163">
        <v>24</v>
      </c>
      <c r="K29" s="167">
        <v>95</v>
      </c>
      <c r="L29" s="171">
        <v>78</v>
      </c>
      <c r="M29" s="169">
        <v>5</v>
      </c>
      <c r="N29" s="169">
        <v>0</v>
      </c>
      <c r="O29" s="170">
        <v>23.75</v>
      </c>
    </row>
    <row r="30" spans="1:15" ht="11.25" customHeight="1">
      <c r="A30" s="163">
        <v>28</v>
      </c>
      <c r="B30" s="164" t="s">
        <v>65</v>
      </c>
      <c r="C30" s="165" t="s">
        <v>30</v>
      </c>
      <c r="D30" s="166">
        <v>673</v>
      </c>
      <c r="E30" s="166" t="s">
        <v>37</v>
      </c>
      <c r="F30" s="166" t="s">
        <v>26</v>
      </c>
      <c r="G30" s="166">
        <v>27</v>
      </c>
      <c r="H30" s="166">
        <v>23</v>
      </c>
      <c r="I30" s="166">
        <v>24</v>
      </c>
      <c r="J30" s="166">
        <v>21</v>
      </c>
      <c r="K30" s="167">
        <v>95</v>
      </c>
      <c r="L30" s="168">
        <v>78</v>
      </c>
      <c r="M30" s="169">
        <v>6</v>
      </c>
      <c r="N30" s="169">
        <v>1</v>
      </c>
      <c r="O30" s="170">
        <v>23.75</v>
      </c>
    </row>
    <row r="31" spans="1:15" ht="11.25" customHeight="1">
      <c r="A31" s="163">
        <v>29</v>
      </c>
      <c r="B31" s="7" t="s">
        <v>66</v>
      </c>
      <c r="C31" s="173" t="s">
        <v>32</v>
      </c>
      <c r="D31" s="163">
        <v>1652</v>
      </c>
      <c r="E31" s="163">
        <v>1</v>
      </c>
      <c r="F31" s="163" t="s">
        <v>26</v>
      </c>
      <c r="G31" s="163">
        <v>20</v>
      </c>
      <c r="H31" s="163">
        <v>27</v>
      </c>
      <c r="I31" s="163">
        <v>25</v>
      </c>
      <c r="J31" s="163">
        <v>23</v>
      </c>
      <c r="K31" s="167">
        <v>95</v>
      </c>
      <c r="L31" s="168">
        <v>78</v>
      </c>
      <c r="M31" s="169">
        <v>7</v>
      </c>
      <c r="N31" s="169">
        <v>2</v>
      </c>
      <c r="O31" s="170">
        <v>23.75</v>
      </c>
    </row>
    <row r="32" spans="1:15" ht="11.25" customHeight="1">
      <c r="A32" s="163">
        <v>30</v>
      </c>
      <c r="B32" s="164" t="s">
        <v>67</v>
      </c>
      <c r="C32" s="165" t="s">
        <v>30</v>
      </c>
      <c r="D32" s="166">
        <v>2672</v>
      </c>
      <c r="E32" s="166" t="s">
        <v>26</v>
      </c>
      <c r="F32" s="166" t="s">
        <v>26</v>
      </c>
      <c r="G32" s="166">
        <v>23</v>
      </c>
      <c r="H32" s="166">
        <v>29</v>
      </c>
      <c r="I32" s="166">
        <v>21</v>
      </c>
      <c r="J32" s="166">
        <v>22</v>
      </c>
      <c r="K32" s="167">
        <v>95</v>
      </c>
      <c r="L32" s="168">
        <v>78</v>
      </c>
      <c r="M32" s="169">
        <v>8</v>
      </c>
      <c r="N32" s="169">
        <v>1</v>
      </c>
      <c r="O32" s="170">
        <v>23.75</v>
      </c>
    </row>
    <row r="33" spans="1:15" ht="11.25" customHeight="1">
      <c r="A33" s="163">
        <v>31</v>
      </c>
      <c r="B33" s="164" t="s">
        <v>68</v>
      </c>
      <c r="C33" s="165" t="s">
        <v>28</v>
      </c>
      <c r="D33" s="166">
        <v>2434</v>
      </c>
      <c r="E33" s="166" t="s">
        <v>26</v>
      </c>
      <c r="F33" s="166" t="s">
        <v>26</v>
      </c>
      <c r="G33" s="166">
        <v>24</v>
      </c>
      <c r="H33" s="166">
        <v>24</v>
      </c>
      <c r="I33" s="166">
        <v>24</v>
      </c>
      <c r="J33" s="166">
        <v>24</v>
      </c>
      <c r="K33" s="167">
        <v>96</v>
      </c>
      <c r="L33" s="168">
        <v>75</v>
      </c>
      <c r="M33" s="169">
        <v>0</v>
      </c>
      <c r="N33" s="169">
        <v>0</v>
      </c>
      <c r="O33" s="170">
        <v>24</v>
      </c>
    </row>
    <row r="34" spans="1:15" ht="11.25" customHeight="1">
      <c r="A34" s="163">
        <v>32</v>
      </c>
      <c r="B34" s="164" t="s">
        <v>69</v>
      </c>
      <c r="C34" s="165" t="s">
        <v>32</v>
      </c>
      <c r="D34" s="166">
        <v>810</v>
      </c>
      <c r="E34" s="166" t="s">
        <v>26</v>
      </c>
      <c r="F34" s="166" t="s">
        <v>26</v>
      </c>
      <c r="G34" s="166">
        <v>25</v>
      </c>
      <c r="H34" s="166">
        <v>24</v>
      </c>
      <c r="I34" s="166">
        <v>24</v>
      </c>
      <c r="J34" s="166">
        <v>23</v>
      </c>
      <c r="K34" s="167">
        <v>96</v>
      </c>
      <c r="L34" s="168">
        <v>75</v>
      </c>
      <c r="M34" s="169">
        <v>2</v>
      </c>
      <c r="N34" s="169">
        <v>0</v>
      </c>
      <c r="O34" s="170">
        <v>24</v>
      </c>
    </row>
    <row r="35" spans="1:15" ht="11.25" customHeight="1">
      <c r="A35" s="163">
        <v>32</v>
      </c>
      <c r="B35" s="184" t="s">
        <v>70</v>
      </c>
      <c r="C35" s="173" t="s">
        <v>50</v>
      </c>
      <c r="D35" s="163">
        <v>2320</v>
      </c>
      <c r="E35" s="163">
        <v>3</v>
      </c>
      <c r="F35" s="163" t="s">
        <v>71</v>
      </c>
      <c r="G35" s="163">
        <v>24</v>
      </c>
      <c r="H35" s="163">
        <v>23</v>
      </c>
      <c r="I35" s="163">
        <v>24</v>
      </c>
      <c r="J35" s="163">
        <v>25</v>
      </c>
      <c r="K35" s="167">
        <v>96</v>
      </c>
      <c r="L35" s="168">
        <v>75</v>
      </c>
      <c r="M35" s="169">
        <v>2</v>
      </c>
      <c r="N35" s="169">
        <v>0</v>
      </c>
      <c r="O35" s="170">
        <v>24</v>
      </c>
    </row>
    <row r="36" spans="1:15" ht="11.25" customHeight="1">
      <c r="A36" s="163">
        <v>34</v>
      </c>
      <c r="B36" s="164" t="s">
        <v>72</v>
      </c>
      <c r="C36" s="165" t="s">
        <v>28</v>
      </c>
      <c r="D36" s="166">
        <v>2766</v>
      </c>
      <c r="E36" s="166" t="s">
        <v>26</v>
      </c>
      <c r="F36" s="166" t="s">
        <v>26</v>
      </c>
      <c r="G36" s="166">
        <v>24</v>
      </c>
      <c r="H36" s="166">
        <v>23</v>
      </c>
      <c r="I36" s="166">
        <v>26</v>
      </c>
      <c r="J36" s="166">
        <v>23</v>
      </c>
      <c r="K36" s="167">
        <v>96</v>
      </c>
      <c r="L36" s="168">
        <v>75</v>
      </c>
      <c r="M36" s="169">
        <v>3</v>
      </c>
      <c r="N36" s="169">
        <v>1</v>
      </c>
      <c r="O36" s="170">
        <v>24</v>
      </c>
    </row>
    <row r="37" spans="1:15" ht="11.25" customHeight="1">
      <c r="A37" s="163">
        <v>35</v>
      </c>
      <c r="B37" s="177" t="s">
        <v>73</v>
      </c>
      <c r="C37" s="165" t="s">
        <v>47</v>
      </c>
      <c r="D37" s="166">
        <v>475</v>
      </c>
      <c r="E37" s="166">
        <v>1</v>
      </c>
      <c r="F37" s="166" t="s">
        <v>40</v>
      </c>
      <c r="G37" s="166">
        <v>26</v>
      </c>
      <c r="H37" s="166">
        <v>21</v>
      </c>
      <c r="I37" s="166">
        <v>25</v>
      </c>
      <c r="J37" s="166">
        <v>24</v>
      </c>
      <c r="K37" s="167">
        <v>96</v>
      </c>
      <c r="L37" s="168">
        <v>75</v>
      </c>
      <c r="M37" s="169">
        <v>5</v>
      </c>
      <c r="N37" s="169">
        <v>1</v>
      </c>
      <c r="O37" s="170">
        <v>24</v>
      </c>
    </row>
    <row r="38" spans="1:15" ht="11.25" customHeight="1">
      <c r="A38" s="163">
        <v>35</v>
      </c>
      <c r="B38" s="172" t="s">
        <v>74</v>
      </c>
      <c r="C38" s="173" t="s">
        <v>30</v>
      </c>
      <c r="D38" s="163">
        <v>732</v>
      </c>
      <c r="E38" s="163" t="s">
        <v>37</v>
      </c>
      <c r="F38" s="163" t="s">
        <v>40</v>
      </c>
      <c r="G38" s="163">
        <v>24</v>
      </c>
      <c r="H38" s="163">
        <v>26</v>
      </c>
      <c r="I38" s="163">
        <v>21</v>
      </c>
      <c r="J38" s="163">
        <v>25</v>
      </c>
      <c r="K38" s="167">
        <v>96</v>
      </c>
      <c r="L38" s="168">
        <v>75</v>
      </c>
      <c r="M38" s="169">
        <v>5</v>
      </c>
      <c r="N38" s="169">
        <v>1</v>
      </c>
      <c r="O38" s="170">
        <v>24</v>
      </c>
    </row>
    <row r="39" spans="1:15" ht="11.25" customHeight="1">
      <c r="A39" s="163">
        <v>37</v>
      </c>
      <c r="B39" s="185" t="s">
        <v>75</v>
      </c>
      <c r="C39" s="165" t="s">
        <v>76</v>
      </c>
      <c r="D39" s="166">
        <v>3320</v>
      </c>
      <c r="E39" s="166" t="s">
        <v>37</v>
      </c>
      <c r="F39" s="166" t="s">
        <v>77</v>
      </c>
      <c r="G39" s="166">
        <v>22</v>
      </c>
      <c r="H39" s="166">
        <v>26</v>
      </c>
      <c r="I39" s="166">
        <v>20</v>
      </c>
      <c r="J39" s="166">
        <v>28</v>
      </c>
      <c r="K39" s="167">
        <v>96</v>
      </c>
      <c r="L39" s="168">
        <v>75</v>
      </c>
      <c r="M39" s="169">
        <v>8</v>
      </c>
      <c r="N39" s="169">
        <v>4</v>
      </c>
      <c r="O39" s="170">
        <v>24</v>
      </c>
    </row>
    <row r="40" spans="1:15" ht="11.25" customHeight="1">
      <c r="A40" s="163">
        <v>38</v>
      </c>
      <c r="B40" s="8" t="s">
        <v>78</v>
      </c>
      <c r="C40" s="165" t="s">
        <v>42</v>
      </c>
      <c r="D40" s="163">
        <v>2911</v>
      </c>
      <c r="E40" s="163" t="s">
        <v>26</v>
      </c>
      <c r="F40" s="163" t="s">
        <v>43</v>
      </c>
      <c r="G40" s="163">
        <v>24</v>
      </c>
      <c r="H40" s="163">
        <v>20</v>
      </c>
      <c r="I40" s="163">
        <v>22</v>
      </c>
      <c r="J40" s="163">
        <v>30</v>
      </c>
      <c r="K40" s="167">
        <v>96</v>
      </c>
      <c r="L40" s="168">
        <v>75</v>
      </c>
      <c r="M40" s="169">
        <v>10</v>
      </c>
      <c r="N40" s="169">
        <v>2</v>
      </c>
      <c r="O40" s="170">
        <v>24</v>
      </c>
    </row>
    <row r="41" spans="1:15" ht="11.25" customHeight="1">
      <c r="A41" s="163">
        <v>39</v>
      </c>
      <c r="B41" s="177" t="s">
        <v>79</v>
      </c>
      <c r="C41" s="165" t="s">
        <v>35</v>
      </c>
      <c r="D41" s="166">
        <v>1098</v>
      </c>
      <c r="E41" s="166" t="s">
        <v>26</v>
      </c>
      <c r="F41" s="166" t="s">
        <v>40</v>
      </c>
      <c r="G41" s="166">
        <v>26</v>
      </c>
      <c r="H41" s="166">
        <v>23</v>
      </c>
      <c r="I41" s="166">
        <v>24</v>
      </c>
      <c r="J41" s="166">
        <v>24</v>
      </c>
      <c r="K41" s="167">
        <v>97</v>
      </c>
      <c r="L41" s="168">
        <v>72</v>
      </c>
      <c r="M41" s="169">
        <v>3</v>
      </c>
      <c r="N41" s="169">
        <v>0</v>
      </c>
      <c r="O41" s="170">
        <v>24.25</v>
      </c>
    </row>
    <row r="42" spans="1:15" ht="11.25" customHeight="1">
      <c r="A42" s="163">
        <v>40</v>
      </c>
      <c r="B42" s="172" t="s">
        <v>80</v>
      </c>
      <c r="C42" s="173" t="s">
        <v>35</v>
      </c>
      <c r="D42" s="163">
        <v>1100</v>
      </c>
      <c r="E42" s="163" t="s">
        <v>26</v>
      </c>
      <c r="F42" s="163" t="s">
        <v>40</v>
      </c>
      <c r="G42" s="163">
        <v>25</v>
      </c>
      <c r="H42" s="163">
        <v>22</v>
      </c>
      <c r="I42" s="163">
        <v>26</v>
      </c>
      <c r="J42" s="163">
        <v>24</v>
      </c>
      <c r="K42" s="167">
        <v>97</v>
      </c>
      <c r="L42" s="168">
        <v>72</v>
      </c>
      <c r="M42" s="169">
        <v>4</v>
      </c>
      <c r="N42" s="169">
        <v>1</v>
      </c>
      <c r="O42" s="170">
        <v>24.25</v>
      </c>
    </row>
    <row r="43" spans="1:15" ht="11.25" customHeight="1">
      <c r="A43" s="163">
        <v>41</v>
      </c>
      <c r="B43" s="7" t="s">
        <v>81</v>
      </c>
      <c r="C43" s="173" t="s">
        <v>28</v>
      </c>
      <c r="D43" s="163">
        <v>2433</v>
      </c>
      <c r="E43" s="163" t="s">
        <v>26</v>
      </c>
      <c r="F43" s="163" t="s">
        <v>26</v>
      </c>
      <c r="G43" s="163">
        <v>22</v>
      </c>
      <c r="H43" s="163">
        <v>25</v>
      </c>
      <c r="I43" s="163">
        <v>23</v>
      </c>
      <c r="J43" s="163">
        <v>27</v>
      </c>
      <c r="K43" s="167">
        <v>97</v>
      </c>
      <c r="L43" s="168">
        <v>72</v>
      </c>
      <c r="M43" s="169">
        <v>5</v>
      </c>
      <c r="N43" s="169">
        <v>2</v>
      </c>
      <c r="O43" s="170">
        <v>24.25</v>
      </c>
    </row>
    <row r="44" spans="1:15" ht="11.25" customHeight="1">
      <c r="A44" s="163">
        <v>42</v>
      </c>
      <c r="B44" s="164" t="s">
        <v>82</v>
      </c>
      <c r="C44" s="165" t="s">
        <v>42</v>
      </c>
      <c r="D44" s="166">
        <v>1710</v>
      </c>
      <c r="E44" s="166" t="s">
        <v>25</v>
      </c>
      <c r="F44" s="166" t="s">
        <v>26</v>
      </c>
      <c r="G44" s="166">
        <v>26</v>
      </c>
      <c r="H44" s="166">
        <v>20</v>
      </c>
      <c r="I44" s="166">
        <v>25</v>
      </c>
      <c r="J44" s="166">
        <v>26</v>
      </c>
      <c r="K44" s="167">
        <v>97</v>
      </c>
      <c r="L44" s="168">
        <v>72</v>
      </c>
      <c r="M44" s="169">
        <v>6</v>
      </c>
      <c r="N44" s="169">
        <v>1</v>
      </c>
      <c r="O44" s="170">
        <v>24.25</v>
      </c>
    </row>
    <row r="45" spans="1:15" ht="11.25" customHeight="1">
      <c r="A45" s="163">
        <v>42</v>
      </c>
      <c r="B45" s="177" t="s">
        <v>83</v>
      </c>
      <c r="C45" s="165" t="s">
        <v>84</v>
      </c>
      <c r="D45" s="166">
        <v>579</v>
      </c>
      <c r="E45" s="166" t="s">
        <v>26</v>
      </c>
      <c r="F45" s="166" t="s">
        <v>40</v>
      </c>
      <c r="G45" s="166">
        <v>21</v>
      </c>
      <c r="H45" s="166">
        <v>25</v>
      </c>
      <c r="I45" s="166">
        <v>24</v>
      </c>
      <c r="J45" s="166">
        <v>27</v>
      </c>
      <c r="K45" s="167">
        <v>97</v>
      </c>
      <c r="L45" s="168">
        <v>72</v>
      </c>
      <c r="M45" s="169">
        <v>6</v>
      </c>
      <c r="N45" s="169">
        <v>1</v>
      </c>
      <c r="O45" s="170">
        <v>24.25</v>
      </c>
    </row>
    <row r="46" spans="1:15" ht="11.25" customHeight="1">
      <c r="A46" s="163">
        <v>44</v>
      </c>
      <c r="B46" s="164" t="s">
        <v>85</v>
      </c>
      <c r="C46" s="165" t="s">
        <v>28</v>
      </c>
      <c r="D46" s="166">
        <v>1240</v>
      </c>
      <c r="E46" s="166" t="s">
        <v>37</v>
      </c>
      <c r="F46" s="166" t="s">
        <v>26</v>
      </c>
      <c r="G46" s="166">
        <v>23</v>
      </c>
      <c r="H46" s="166">
        <v>26</v>
      </c>
      <c r="I46" s="166">
        <v>23</v>
      </c>
      <c r="J46" s="166">
        <v>26</v>
      </c>
      <c r="K46" s="167">
        <v>98</v>
      </c>
      <c r="L46" s="168">
        <v>68</v>
      </c>
      <c r="M46" s="169">
        <v>3</v>
      </c>
      <c r="N46" s="169">
        <v>3</v>
      </c>
      <c r="O46" s="170">
        <v>24.5</v>
      </c>
    </row>
    <row r="47" spans="1:15" ht="11.25" customHeight="1">
      <c r="A47" s="163">
        <v>45</v>
      </c>
      <c r="B47" s="181" t="s">
        <v>86</v>
      </c>
      <c r="C47" s="165" t="s">
        <v>87</v>
      </c>
      <c r="D47" s="166">
        <v>66</v>
      </c>
      <c r="E47" s="166" t="s">
        <v>26</v>
      </c>
      <c r="F47" s="166" t="s">
        <v>63</v>
      </c>
      <c r="G47" s="166">
        <v>26</v>
      </c>
      <c r="H47" s="166">
        <v>25</v>
      </c>
      <c r="I47" s="166">
        <v>23</v>
      </c>
      <c r="J47" s="166">
        <v>25</v>
      </c>
      <c r="K47" s="167">
        <v>99</v>
      </c>
      <c r="L47" s="168">
        <v>65</v>
      </c>
      <c r="M47" s="169">
        <v>3</v>
      </c>
      <c r="N47" s="169">
        <v>0</v>
      </c>
      <c r="O47" s="170">
        <v>24.75</v>
      </c>
    </row>
    <row r="48" spans="1:15" ht="11.25" customHeight="1">
      <c r="A48" s="163">
        <v>46</v>
      </c>
      <c r="B48" s="186" t="s">
        <v>88</v>
      </c>
      <c r="C48" s="165" t="s">
        <v>28</v>
      </c>
      <c r="D48" s="166">
        <v>3313</v>
      </c>
      <c r="E48" s="166" t="s">
        <v>26</v>
      </c>
      <c r="F48" s="166" t="s">
        <v>89</v>
      </c>
      <c r="G48" s="166">
        <v>23</v>
      </c>
      <c r="H48" s="166">
        <v>26</v>
      </c>
      <c r="I48" s="166">
        <v>27</v>
      </c>
      <c r="J48" s="166">
        <v>23</v>
      </c>
      <c r="K48" s="167">
        <v>99</v>
      </c>
      <c r="L48" s="168">
        <v>65</v>
      </c>
      <c r="M48" s="169">
        <v>4</v>
      </c>
      <c r="N48" s="169">
        <v>3</v>
      </c>
      <c r="O48" s="170">
        <v>24.75</v>
      </c>
    </row>
    <row r="49" spans="1:15" ht="11.25" customHeight="1">
      <c r="A49" s="163">
        <v>47</v>
      </c>
      <c r="B49" s="187" t="s">
        <v>90</v>
      </c>
      <c r="C49" s="173" t="s">
        <v>91</v>
      </c>
      <c r="D49" s="163">
        <v>3019</v>
      </c>
      <c r="E49" s="163" t="s">
        <v>26</v>
      </c>
      <c r="F49" s="163" t="s">
        <v>89</v>
      </c>
      <c r="G49" s="163">
        <v>24</v>
      </c>
      <c r="H49" s="163">
        <v>23</v>
      </c>
      <c r="I49" s="163">
        <v>24</v>
      </c>
      <c r="J49" s="163">
        <v>28</v>
      </c>
      <c r="K49" s="167">
        <v>99</v>
      </c>
      <c r="L49" s="168">
        <v>65</v>
      </c>
      <c r="M49" s="169">
        <v>5</v>
      </c>
      <c r="N49" s="169">
        <v>0</v>
      </c>
      <c r="O49" s="170">
        <v>24.75</v>
      </c>
    </row>
    <row r="50" spans="1:15" ht="11.25" customHeight="1">
      <c r="A50" s="163">
        <v>48</v>
      </c>
      <c r="B50" s="164" t="s">
        <v>92</v>
      </c>
      <c r="C50" s="165" t="s">
        <v>47</v>
      </c>
      <c r="D50" s="166">
        <v>799</v>
      </c>
      <c r="E50" s="166" t="s">
        <v>25</v>
      </c>
      <c r="F50" s="166" t="s">
        <v>26</v>
      </c>
      <c r="G50" s="166">
        <v>23</v>
      </c>
      <c r="H50" s="166">
        <v>21</v>
      </c>
      <c r="I50" s="166">
        <v>28</v>
      </c>
      <c r="J50" s="166">
        <v>27</v>
      </c>
      <c r="K50" s="167">
        <v>99</v>
      </c>
      <c r="L50" s="168">
        <v>65</v>
      </c>
      <c r="M50" s="169">
        <v>7</v>
      </c>
      <c r="N50" s="169">
        <v>4</v>
      </c>
      <c r="O50" s="170">
        <v>24.75</v>
      </c>
    </row>
    <row r="51" spans="1:15" ht="11.25" customHeight="1">
      <c r="A51" s="163">
        <v>49</v>
      </c>
      <c r="B51" s="175" t="s">
        <v>93</v>
      </c>
      <c r="C51" s="165" t="s">
        <v>42</v>
      </c>
      <c r="D51" s="166">
        <v>3388</v>
      </c>
      <c r="E51" s="166">
        <v>2</v>
      </c>
      <c r="F51" s="166" t="s">
        <v>45</v>
      </c>
      <c r="G51" s="166">
        <v>24</v>
      </c>
      <c r="H51" s="166">
        <v>30</v>
      </c>
      <c r="I51" s="166">
        <v>23</v>
      </c>
      <c r="J51" s="166">
        <v>22</v>
      </c>
      <c r="K51" s="167">
        <v>99</v>
      </c>
      <c r="L51" s="168">
        <v>65</v>
      </c>
      <c r="M51" s="169">
        <v>8</v>
      </c>
      <c r="N51" s="169">
        <v>1</v>
      </c>
      <c r="O51" s="170">
        <v>24.75</v>
      </c>
    </row>
    <row r="52" spans="1:15" ht="11.25" customHeight="1">
      <c r="A52" s="163">
        <v>50</v>
      </c>
      <c r="B52" s="164" t="s">
        <v>94</v>
      </c>
      <c r="C52" s="165" t="s">
        <v>2</v>
      </c>
      <c r="D52" s="166">
        <v>1403</v>
      </c>
      <c r="E52" s="166">
        <v>1</v>
      </c>
      <c r="F52" s="166" t="s">
        <v>26</v>
      </c>
      <c r="G52" s="166">
        <v>22</v>
      </c>
      <c r="H52" s="166">
        <v>24</v>
      </c>
      <c r="I52" s="166">
        <v>27</v>
      </c>
      <c r="J52" s="166">
        <v>27</v>
      </c>
      <c r="K52" s="167">
        <v>100</v>
      </c>
      <c r="L52" s="168">
        <v>62</v>
      </c>
      <c r="M52" s="169">
        <v>5</v>
      </c>
      <c r="N52" s="169">
        <v>3</v>
      </c>
      <c r="O52" s="170">
        <v>25</v>
      </c>
    </row>
    <row r="53" spans="1:15" ht="11.25" customHeight="1">
      <c r="A53" s="163">
        <v>51</v>
      </c>
      <c r="B53" s="186" t="s">
        <v>95</v>
      </c>
      <c r="C53" s="165" t="s">
        <v>50</v>
      </c>
      <c r="D53" s="166">
        <v>2874</v>
      </c>
      <c r="E53" s="166" t="s">
        <v>26</v>
      </c>
      <c r="F53" s="166" t="s">
        <v>89</v>
      </c>
      <c r="G53" s="166">
        <v>25</v>
      </c>
      <c r="H53" s="166">
        <v>25</v>
      </c>
      <c r="I53" s="166">
        <v>29</v>
      </c>
      <c r="J53" s="166">
        <v>21</v>
      </c>
      <c r="K53" s="167">
        <v>100</v>
      </c>
      <c r="L53" s="168">
        <v>62</v>
      </c>
      <c r="M53" s="169">
        <v>8</v>
      </c>
      <c r="N53" s="169">
        <v>0</v>
      </c>
      <c r="O53" s="170">
        <v>25</v>
      </c>
    </row>
    <row r="54" spans="1:15" ht="11.25" customHeight="1">
      <c r="A54" s="163">
        <v>52</v>
      </c>
      <c r="B54" s="177" t="s">
        <v>96</v>
      </c>
      <c r="C54" s="165" t="s">
        <v>47</v>
      </c>
      <c r="D54" s="166">
        <v>876</v>
      </c>
      <c r="E54" s="166" t="s">
        <v>26</v>
      </c>
      <c r="F54" s="188" t="s">
        <v>40</v>
      </c>
      <c r="G54" s="166">
        <v>26</v>
      </c>
      <c r="H54" s="166">
        <v>23</v>
      </c>
      <c r="I54" s="166">
        <v>25</v>
      </c>
      <c r="J54" s="166">
        <v>27</v>
      </c>
      <c r="K54" s="167">
        <v>101</v>
      </c>
      <c r="L54" s="168">
        <v>59</v>
      </c>
      <c r="M54" s="169">
        <v>4</v>
      </c>
      <c r="N54" s="169">
        <v>1</v>
      </c>
      <c r="O54" s="170">
        <v>25.25</v>
      </c>
    </row>
    <row r="55" spans="1:15" ht="11.25" customHeight="1">
      <c r="A55" s="163">
        <v>53</v>
      </c>
      <c r="B55" s="164" t="s">
        <v>97</v>
      </c>
      <c r="C55" s="165" t="s">
        <v>35</v>
      </c>
      <c r="D55" s="166">
        <v>1102</v>
      </c>
      <c r="E55" s="166" t="s">
        <v>37</v>
      </c>
      <c r="F55" s="166" t="s">
        <v>26</v>
      </c>
      <c r="G55" s="166">
        <v>26</v>
      </c>
      <c r="H55" s="166">
        <v>28</v>
      </c>
      <c r="I55" s="166">
        <v>21</v>
      </c>
      <c r="J55" s="166">
        <v>26</v>
      </c>
      <c r="K55" s="167">
        <v>101</v>
      </c>
      <c r="L55" s="168">
        <v>59</v>
      </c>
      <c r="M55" s="169">
        <v>7</v>
      </c>
      <c r="N55" s="169">
        <v>0</v>
      </c>
      <c r="O55" s="170">
        <v>25.25</v>
      </c>
    </row>
    <row r="56" spans="1:15" ht="11.25" customHeight="1">
      <c r="A56" s="163">
        <v>53</v>
      </c>
      <c r="B56" s="175" t="s">
        <v>98</v>
      </c>
      <c r="C56" s="165" t="s">
        <v>47</v>
      </c>
      <c r="D56" s="166">
        <v>3080</v>
      </c>
      <c r="E56" s="166" t="s">
        <v>37</v>
      </c>
      <c r="F56" s="166" t="s">
        <v>45</v>
      </c>
      <c r="G56" s="166">
        <v>27</v>
      </c>
      <c r="H56" s="166">
        <v>27</v>
      </c>
      <c r="I56" s="166">
        <v>20</v>
      </c>
      <c r="J56" s="166">
        <v>27</v>
      </c>
      <c r="K56" s="167">
        <v>101</v>
      </c>
      <c r="L56" s="168">
        <v>59</v>
      </c>
      <c r="M56" s="169">
        <v>7</v>
      </c>
      <c r="N56" s="169">
        <v>0</v>
      </c>
      <c r="O56" s="170">
        <v>25.25</v>
      </c>
    </row>
    <row r="57" spans="1:15" ht="11.25" customHeight="1">
      <c r="A57" s="163">
        <v>53</v>
      </c>
      <c r="B57" s="187" t="s">
        <v>99</v>
      </c>
      <c r="C57" s="173" t="s">
        <v>28</v>
      </c>
      <c r="D57" s="163">
        <v>3284</v>
      </c>
      <c r="E57" s="163" t="s">
        <v>26</v>
      </c>
      <c r="F57" s="163" t="s">
        <v>89</v>
      </c>
      <c r="G57" s="163">
        <v>22</v>
      </c>
      <c r="H57" s="163">
        <v>29</v>
      </c>
      <c r="I57" s="163">
        <v>25</v>
      </c>
      <c r="J57" s="163">
        <v>25</v>
      </c>
      <c r="K57" s="167">
        <v>101</v>
      </c>
      <c r="L57" s="168">
        <v>59</v>
      </c>
      <c r="M57" s="169">
        <v>7</v>
      </c>
      <c r="N57" s="169">
        <v>0</v>
      </c>
      <c r="O57" s="170">
        <v>25.25</v>
      </c>
    </row>
    <row r="58" spans="1:15" ht="11.25" customHeight="1">
      <c r="A58" s="163">
        <v>56</v>
      </c>
      <c r="B58" s="174" t="s">
        <v>100</v>
      </c>
      <c r="C58" s="165" t="s">
        <v>28</v>
      </c>
      <c r="D58" s="166">
        <v>2204</v>
      </c>
      <c r="E58" s="166" t="s">
        <v>26</v>
      </c>
      <c r="F58" s="166" t="s">
        <v>43</v>
      </c>
      <c r="G58" s="166">
        <v>27</v>
      </c>
      <c r="H58" s="166">
        <v>25</v>
      </c>
      <c r="I58" s="166">
        <v>29</v>
      </c>
      <c r="J58" s="166">
        <v>20</v>
      </c>
      <c r="K58" s="167">
        <v>101</v>
      </c>
      <c r="L58" s="168">
        <v>59</v>
      </c>
      <c r="M58" s="169">
        <v>9</v>
      </c>
      <c r="N58" s="169">
        <v>2</v>
      </c>
      <c r="O58" s="170">
        <v>25.25</v>
      </c>
    </row>
    <row r="59" spans="1:15" ht="11.25" customHeight="1">
      <c r="A59" s="163">
        <v>57</v>
      </c>
      <c r="B59" s="185" t="s">
        <v>101</v>
      </c>
      <c r="C59" s="165" t="s">
        <v>102</v>
      </c>
      <c r="D59" s="166">
        <v>3292</v>
      </c>
      <c r="E59" s="166">
        <v>1</v>
      </c>
      <c r="F59" s="166" t="s">
        <v>77</v>
      </c>
      <c r="G59" s="166">
        <v>26</v>
      </c>
      <c r="H59" s="166">
        <v>24</v>
      </c>
      <c r="I59" s="166">
        <v>26</v>
      </c>
      <c r="J59" s="166">
        <v>26</v>
      </c>
      <c r="K59" s="167">
        <v>102</v>
      </c>
      <c r="L59" s="168">
        <v>56</v>
      </c>
      <c r="M59" s="169">
        <v>2</v>
      </c>
      <c r="N59" s="169">
        <v>0</v>
      </c>
      <c r="O59" s="170">
        <v>25.5</v>
      </c>
    </row>
    <row r="60" spans="1:15" ht="11.25" customHeight="1">
      <c r="A60" s="163">
        <v>58</v>
      </c>
      <c r="B60" s="164" t="s">
        <v>103</v>
      </c>
      <c r="C60" s="165" t="s">
        <v>35</v>
      </c>
      <c r="D60" s="166">
        <v>2038</v>
      </c>
      <c r="E60" s="166">
        <v>2</v>
      </c>
      <c r="F60" s="182" t="s">
        <v>26</v>
      </c>
      <c r="G60" s="166">
        <v>27</v>
      </c>
      <c r="H60" s="166">
        <v>27</v>
      </c>
      <c r="I60" s="166">
        <v>28</v>
      </c>
      <c r="J60" s="166">
        <v>20</v>
      </c>
      <c r="K60" s="167">
        <v>102</v>
      </c>
      <c r="L60" s="168">
        <v>56</v>
      </c>
      <c r="M60" s="169">
        <v>8</v>
      </c>
      <c r="N60" s="169">
        <v>0</v>
      </c>
      <c r="O60" s="170">
        <v>25.5</v>
      </c>
    </row>
    <row r="61" spans="1:15" ht="11.25" customHeight="1">
      <c r="A61" s="163">
        <v>59</v>
      </c>
      <c r="B61" s="181" t="s">
        <v>104</v>
      </c>
      <c r="C61" s="165" t="s">
        <v>76</v>
      </c>
      <c r="D61" s="166">
        <v>2744</v>
      </c>
      <c r="E61" s="166">
        <v>1</v>
      </c>
      <c r="F61" s="166" t="s">
        <v>63</v>
      </c>
      <c r="G61" s="166">
        <v>25</v>
      </c>
      <c r="H61" s="166">
        <v>24</v>
      </c>
      <c r="I61" s="166">
        <v>29</v>
      </c>
      <c r="J61" s="166">
        <v>25</v>
      </c>
      <c r="K61" s="167">
        <v>103</v>
      </c>
      <c r="L61" s="168">
        <v>53</v>
      </c>
      <c r="M61" s="169">
        <v>5</v>
      </c>
      <c r="N61" s="169">
        <v>0</v>
      </c>
      <c r="O61" s="170">
        <v>25.75</v>
      </c>
    </row>
    <row r="62" spans="1:15" ht="11.25" customHeight="1">
      <c r="A62" s="163">
        <v>60</v>
      </c>
      <c r="B62" s="177" t="s">
        <v>105</v>
      </c>
      <c r="C62" s="165" t="s">
        <v>106</v>
      </c>
      <c r="D62" s="166">
        <v>2390</v>
      </c>
      <c r="E62" s="166" t="s">
        <v>26</v>
      </c>
      <c r="F62" s="166" t="s">
        <v>40</v>
      </c>
      <c r="G62" s="166">
        <v>28</v>
      </c>
      <c r="H62" s="166">
        <v>27</v>
      </c>
      <c r="I62" s="166">
        <v>25</v>
      </c>
      <c r="J62" s="166">
        <v>23</v>
      </c>
      <c r="K62" s="167">
        <v>103</v>
      </c>
      <c r="L62" s="168">
        <v>53</v>
      </c>
      <c r="M62" s="169">
        <v>5</v>
      </c>
      <c r="N62" s="169">
        <v>2</v>
      </c>
      <c r="O62" s="170">
        <v>25.75</v>
      </c>
    </row>
    <row r="63" spans="1:15" ht="11.25" customHeight="1">
      <c r="A63" s="163">
        <v>61</v>
      </c>
      <c r="B63" s="175" t="s">
        <v>107</v>
      </c>
      <c r="C63" s="165" t="s">
        <v>47</v>
      </c>
      <c r="D63" s="166">
        <v>3091</v>
      </c>
      <c r="E63" s="166" t="s">
        <v>26</v>
      </c>
      <c r="F63" s="182" t="s">
        <v>45</v>
      </c>
      <c r="G63" s="166">
        <v>26</v>
      </c>
      <c r="H63" s="166">
        <v>30</v>
      </c>
      <c r="I63" s="166">
        <v>22</v>
      </c>
      <c r="J63" s="166">
        <v>25</v>
      </c>
      <c r="K63" s="167">
        <v>103</v>
      </c>
      <c r="L63" s="171">
        <v>53</v>
      </c>
      <c r="M63" s="169">
        <v>8</v>
      </c>
      <c r="N63" s="169">
        <v>1</v>
      </c>
      <c r="O63" s="170">
        <v>25.75</v>
      </c>
    </row>
    <row r="64" spans="1:15" ht="11.25" customHeight="1">
      <c r="A64" s="163">
        <v>61</v>
      </c>
      <c r="B64" s="8" t="s">
        <v>108</v>
      </c>
      <c r="C64" s="173" t="s">
        <v>28</v>
      </c>
      <c r="D64" s="163">
        <v>1431</v>
      </c>
      <c r="E64" s="163" t="s">
        <v>26</v>
      </c>
      <c r="F64" s="182" t="s">
        <v>43</v>
      </c>
      <c r="G64" s="163">
        <v>24</v>
      </c>
      <c r="H64" s="163">
        <v>31</v>
      </c>
      <c r="I64" s="163">
        <v>25</v>
      </c>
      <c r="J64" s="163">
        <v>23</v>
      </c>
      <c r="K64" s="167">
        <v>103</v>
      </c>
      <c r="L64" s="168">
        <v>53</v>
      </c>
      <c r="M64" s="169">
        <v>8</v>
      </c>
      <c r="N64" s="169">
        <v>1</v>
      </c>
      <c r="O64" s="170">
        <v>25.75</v>
      </c>
    </row>
    <row r="65" spans="1:15" ht="11.25" customHeight="1">
      <c r="A65" s="163">
        <v>63</v>
      </c>
      <c r="B65" s="175" t="s">
        <v>109</v>
      </c>
      <c r="C65" s="165" t="s">
        <v>91</v>
      </c>
      <c r="D65" s="166">
        <v>2824</v>
      </c>
      <c r="E65" s="166">
        <v>2</v>
      </c>
      <c r="F65" s="166" t="s">
        <v>45</v>
      </c>
      <c r="G65" s="166">
        <v>24</v>
      </c>
      <c r="H65" s="166">
        <v>26</v>
      </c>
      <c r="I65" s="166">
        <v>26</v>
      </c>
      <c r="J65" s="166">
        <v>29</v>
      </c>
      <c r="K65" s="167">
        <v>105</v>
      </c>
      <c r="L65" s="168">
        <v>47</v>
      </c>
      <c r="M65" s="169">
        <v>5</v>
      </c>
      <c r="N65" s="169">
        <v>0</v>
      </c>
      <c r="O65" s="170">
        <v>26.25</v>
      </c>
    </row>
    <row r="66" spans="1:15" ht="11.25" customHeight="1">
      <c r="A66" s="163">
        <v>64</v>
      </c>
      <c r="B66" s="164" t="s">
        <v>110</v>
      </c>
      <c r="C66" s="165" t="s">
        <v>32</v>
      </c>
      <c r="D66" s="166">
        <v>2583</v>
      </c>
      <c r="E66" s="166" t="s">
        <v>111</v>
      </c>
      <c r="F66" s="166" t="s">
        <v>26</v>
      </c>
      <c r="G66" s="166">
        <v>29</v>
      </c>
      <c r="H66" s="166">
        <v>24</v>
      </c>
      <c r="I66" s="166">
        <v>27</v>
      </c>
      <c r="J66" s="166">
        <v>25</v>
      </c>
      <c r="K66" s="167">
        <v>105</v>
      </c>
      <c r="L66" s="168">
        <v>47</v>
      </c>
      <c r="M66" s="169">
        <v>5</v>
      </c>
      <c r="N66" s="169">
        <v>2</v>
      </c>
      <c r="O66" s="170">
        <v>26.25</v>
      </c>
    </row>
    <row r="67" spans="1:15" ht="11.25" customHeight="1">
      <c r="A67" s="163">
        <v>65</v>
      </c>
      <c r="B67" s="164" t="s">
        <v>112</v>
      </c>
      <c r="C67" s="165" t="s">
        <v>106</v>
      </c>
      <c r="D67" s="166">
        <v>2327</v>
      </c>
      <c r="E67" s="166" t="s">
        <v>25</v>
      </c>
      <c r="F67" s="166" t="s">
        <v>26</v>
      </c>
      <c r="G67" s="166">
        <v>25</v>
      </c>
      <c r="H67" s="166">
        <v>27</v>
      </c>
      <c r="I67" s="166">
        <v>29</v>
      </c>
      <c r="J67" s="166">
        <v>25</v>
      </c>
      <c r="K67" s="167">
        <v>106</v>
      </c>
      <c r="L67" s="168">
        <v>43</v>
      </c>
      <c r="M67" s="169">
        <v>4</v>
      </c>
      <c r="N67" s="169">
        <v>2</v>
      </c>
      <c r="O67" s="170">
        <v>26.5</v>
      </c>
    </row>
    <row r="68" spans="1:15" ht="11.25" customHeight="1">
      <c r="A68" s="163">
        <v>66</v>
      </c>
      <c r="B68" s="189" t="s">
        <v>113</v>
      </c>
      <c r="C68" s="179" t="s">
        <v>47</v>
      </c>
      <c r="D68" s="163">
        <v>3081</v>
      </c>
      <c r="E68" s="163">
        <v>1</v>
      </c>
      <c r="F68" s="163" t="s">
        <v>45</v>
      </c>
      <c r="G68" s="163">
        <v>24</v>
      </c>
      <c r="H68" s="163">
        <v>27</v>
      </c>
      <c r="I68" s="163">
        <v>25</v>
      </c>
      <c r="J68" s="163">
        <v>31</v>
      </c>
      <c r="K68" s="167">
        <v>107</v>
      </c>
      <c r="L68" s="168">
        <v>40</v>
      </c>
      <c r="M68" s="169">
        <v>7</v>
      </c>
      <c r="N68" s="169">
        <v>2</v>
      </c>
      <c r="O68" s="170">
        <v>26.75</v>
      </c>
    </row>
    <row r="69" spans="1:15" ht="11.25" customHeight="1">
      <c r="A69" s="163">
        <v>67</v>
      </c>
      <c r="B69" s="175" t="s">
        <v>114</v>
      </c>
      <c r="C69" s="165" t="s">
        <v>91</v>
      </c>
      <c r="D69" s="166">
        <v>3001</v>
      </c>
      <c r="E69" s="166" t="s">
        <v>26</v>
      </c>
      <c r="F69" s="166" t="s">
        <v>45</v>
      </c>
      <c r="G69" s="166">
        <v>23</v>
      </c>
      <c r="H69" s="166">
        <v>27</v>
      </c>
      <c r="I69" s="166">
        <v>32</v>
      </c>
      <c r="J69" s="166">
        <v>25</v>
      </c>
      <c r="K69" s="167">
        <v>107</v>
      </c>
      <c r="L69" s="168">
        <v>40</v>
      </c>
      <c r="M69" s="169">
        <v>9</v>
      </c>
      <c r="N69" s="169">
        <v>2</v>
      </c>
      <c r="O69" s="170">
        <v>26.75</v>
      </c>
    </row>
    <row r="70" spans="1:15" ht="11.25" customHeight="1">
      <c r="A70" s="163">
        <v>68</v>
      </c>
      <c r="B70" s="177" t="s">
        <v>115</v>
      </c>
      <c r="C70" s="165" t="s">
        <v>91</v>
      </c>
      <c r="D70" s="166">
        <v>2937</v>
      </c>
      <c r="E70" s="166" t="s">
        <v>37</v>
      </c>
      <c r="F70" s="166" t="s">
        <v>40</v>
      </c>
      <c r="G70" s="166">
        <v>26</v>
      </c>
      <c r="H70" s="166">
        <v>23</v>
      </c>
      <c r="I70" s="166">
        <v>30</v>
      </c>
      <c r="J70" s="166">
        <v>29</v>
      </c>
      <c r="K70" s="167">
        <v>108</v>
      </c>
      <c r="L70" s="168">
        <v>37</v>
      </c>
      <c r="M70" s="169">
        <v>7</v>
      </c>
      <c r="N70" s="169">
        <v>3</v>
      </c>
      <c r="O70" s="170">
        <v>27</v>
      </c>
    </row>
    <row r="71" spans="1:15" ht="11.25" customHeight="1">
      <c r="A71" s="163">
        <v>69</v>
      </c>
      <c r="B71" s="186" t="s">
        <v>116</v>
      </c>
      <c r="C71" s="165" t="s">
        <v>50</v>
      </c>
      <c r="D71" s="166">
        <v>3312</v>
      </c>
      <c r="E71" s="166" t="s">
        <v>26</v>
      </c>
      <c r="F71" s="166" t="s">
        <v>89</v>
      </c>
      <c r="G71" s="166">
        <v>29</v>
      </c>
      <c r="H71" s="166">
        <v>27</v>
      </c>
      <c r="I71" s="166">
        <v>28</v>
      </c>
      <c r="J71" s="166">
        <v>26</v>
      </c>
      <c r="K71" s="167">
        <v>110</v>
      </c>
      <c r="L71" s="168">
        <v>31</v>
      </c>
      <c r="M71" s="169">
        <v>3</v>
      </c>
      <c r="N71" s="169">
        <v>1</v>
      </c>
      <c r="O71" s="170">
        <v>27.5</v>
      </c>
    </row>
    <row r="72" spans="1:15" ht="11.25" customHeight="1">
      <c r="A72" s="163">
        <v>70</v>
      </c>
      <c r="B72" s="7" t="s">
        <v>117</v>
      </c>
      <c r="C72" s="173" t="s">
        <v>106</v>
      </c>
      <c r="D72" s="163">
        <v>2356</v>
      </c>
      <c r="E72" s="163" t="s">
        <v>25</v>
      </c>
      <c r="F72" s="163" t="s">
        <v>26</v>
      </c>
      <c r="G72" s="163">
        <v>31</v>
      </c>
      <c r="H72" s="163">
        <v>28</v>
      </c>
      <c r="I72" s="163">
        <v>22</v>
      </c>
      <c r="J72" s="163">
        <v>29</v>
      </c>
      <c r="K72" s="167">
        <v>110</v>
      </c>
      <c r="L72" s="168">
        <v>31</v>
      </c>
      <c r="M72" s="169">
        <v>9</v>
      </c>
      <c r="N72" s="169">
        <v>1</v>
      </c>
      <c r="O72" s="170">
        <v>27.5</v>
      </c>
    </row>
    <row r="73" spans="1:15" ht="11.25" customHeight="1">
      <c r="A73" s="163">
        <v>71</v>
      </c>
      <c r="B73" s="172" t="s">
        <v>118</v>
      </c>
      <c r="C73" s="173" t="s">
        <v>2</v>
      </c>
      <c r="D73" s="163">
        <v>1923</v>
      </c>
      <c r="E73" s="163">
        <v>2</v>
      </c>
      <c r="F73" s="163" t="s">
        <v>40</v>
      </c>
      <c r="G73" s="163">
        <v>29</v>
      </c>
      <c r="H73" s="163">
        <v>28</v>
      </c>
      <c r="I73" s="163">
        <v>32</v>
      </c>
      <c r="J73" s="163">
        <v>25</v>
      </c>
      <c r="K73" s="167">
        <v>114</v>
      </c>
      <c r="L73" s="168">
        <v>18</v>
      </c>
      <c r="M73" s="169">
        <v>7</v>
      </c>
      <c r="N73" s="169">
        <v>1</v>
      </c>
      <c r="O73" s="170">
        <v>28.5</v>
      </c>
    </row>
    <row r="74" spans="1:15" ht="11.25" customHeight="1">
      <c r="A74" s="163">
        <v>72</v>
      </c>
      <c r="B74" s="178" t="s">
        <v>119</v>
      </c>
      <c r="C74" s="179" t="s">
        <v>35</v>
      </c>
      <c r="D74" s="163">
        <v>2117</v>
      </c>
      <c r="E74" s="163" t="s">
        <v>37</v>
      </c>
      <c r="F74" s="163" t="s">
        <v>26</v>
      </c>
      <c r="G74" s="163">
        <v>27</v>
      </c>
      <c r="H74" s="163">
        <v>28</v>
      </c>
      <c r="I74" s="163">
        <v>32</v>
      </c>
      <c r="J74" s="163">
        <v>28</v>
      </c>
      <c r="K74" s="167">
        <v>115</v>
      </c>
      <c r="L74" s="168">
        <v>15</v>
      </c>
      <c r="M74" s="169">
        <v>5</v>
      </c>
      <c r="N74" s="169">
        <v>0</v>
      </c>
      <c r="O74" s="170">
        <v>28.75</v>
      </c>
    </row>
    <row r="75" spans="1:15" ht="11.25" customHeight="1">
      <c r="A75" s="163">
        <v>73</v>
      </c>
      <c r="B75" s="186" t="s">
        <v>120</v>
      </c>
      <c r="C75" s="165" t="s">
        <v>50</v>
      </c>
      <c r="D75" s="166">
        <v>3397</v>
      </c>
      <c r="E75" s="166">
        <v>3</v>
      </c>
      <c r="F75" s="166" t="s">
        <v>89</v>
      </c>
      <c r="G75" s="166">
        <v>34</v>
      </c>
      <c r="H75" s="166">
        <v>31</v>
      </c>
      <c r="I75" s="166">
        <v>26</v>
      </c>
      <c r="J75" s="166">
        <v>24</v>
      </c>
      <c r="K75" s="167">
        <v>115</v>
      </c>
      <c r="L75" s="168">
        <v>15</v>
      </c>
      <c r="M75" s="169">
        <v>10</v>
      </c>
      <c r="N75" s="169">
        <v>5</v>
      </c>
      <c r="O75" s="170">
        <v>28.75</v>
      </c>
    </row>
    <row r="76" spans="1:15" ht="11.25" customHeight="1">
      <c r="A76" s="163">
        <v>74</v>
      </c>
      <c r="B76" s="190" t="s">
        <v>121</v>
      </c>
      <c r="C76" s="165" t="s">
        <v>32</v>
      </c>
      <c r="D76" s="166">
        <v>3018</v>
      </c>
      <c r="E76" s="166" t="s">
        <v>25</v>
      </c>
      <c r="F76" s="166" t="s">
        <v>122</v>
      </c>
      <c r="G76" s="166">
        <v>30</v>
      </c>
      <c r="H76" s="166">
        <v>31</v>
      </c>
      <c r="I76" s="166">
        <v>26</v>
      </c>
      <c r="J76" s="166">
        <v>29</v>
      </c>
      <c r="K76" s="167">
        <v>116</v>
      </c>
      <c r="L76" s="168">
        <v>12</v>
      </c>
      <c r="M76" s="169">
        <v>5</v>
      </c>
      <c r="N76" s="169">
        <v>1</v>
      </c>
      <c r="O76" s="170">
        <v>29</v>
      </c>
    </row>
    <row r="77" spans="1:15" ht="11.25" customHeight="1">
      <c r="A77" s="163">
        <v>75</v>
      </c>
      <c r="B77" s="191" t="s">
        <v>123</v>
      </c>
      <c r="C77" s="165" t="s">
        <v>124</v>
      </c>
      <c r="D77" s="166">
        <v>3351</v>
      </c>
      <c r="E77" s="166">
        <v>1</v>
      </c>
      <c r="F77" s="166" t="s">
        <v>71</v>
      </c>
      <c r="G77" s="166">
        <v>21</v>
      </c>
      <c r="H77" s="166">
        <v>32</v>
      </c>
      <c r="I77" s="166">
        <v>34</v>
      </c>
      <c r="J77" s="166">
        <v>31</v>
      </c>
      <c r="K77" s="167">
        <v>118</v>
      </c>
      <c r="L77" s="168">
        <v>6</v>
      </c>
      <c r="M77" s="169">
        <v>13</v>
      </c>
      <c r="N77" s="169">
        <v>1</v>
      </c>
      <c r="O77" s="170">
        <v>29.5</v>
      </c>
    </row>
    <row r="78" spans="1:15" ht="11.25" customHeight="1">
      <c r="A78" s="163">
        <v>76</v>
      </c>
      <c r="B78" s="181" t="s">
        <v>125</v>
      </c>
      <c r="C78" s="165" t="s">
        <v>126</v>
      </c>
      <c r="D78" s="166">
        <v>563</v>
      </c>
      <c r="E78" s="166" t="s">
        <v>25</v>
      </c>
      <c r="F78" s="166" t="s">
        <v>63</v>
      </c>
      <c r="G78" s="166">
        <v>39</v>
      </c>
      <c r="H78" s="166">
        <v>28</v>
      </c>
      <c r="I78" s="166">
        <v>26</v>
      </c>
      <c r="J78" s="166">
        <v>25</v>
      </c>
      <c r="K78" s="167">
        <v>118</v>
      </c>
      <c r="L78" s="168">
        <v>6</v>
      </c>
      <c r="M78" s="169">
        <v>14</v>
      </c>
      <c r="N78" s="169">
        <v>2</v>
      </c>
      <c r="O78" s="170">
        <v>29.5</v>
      </c>
    </row>
    <row r="79" spans="1:15" ht="11.25" customHeight="1">
      <c r="A79" s="163">
        <v>77</v>
      </c>
      <c r="B79" s="164" t="s">
        <v>127</v>
      </c>
      <c r="C79" s="165" t="s">
        <v>30</v>
      </c>
      <c r="D79" s="166">
        <v>1510</v>
      </c>
      <c r="E79" s="166" t="s">
        <v>25</v>
      </c>
      <c r="F79" s="166" t="s">
        <v>26</v>
      </c>
      <c r="G79" s="166">
        <v>33</v>
      </c>
      <c r="H79" s="166">
        <v>23</v>
      </c>
      <c r="I79" s="166">
        <v>33</v>
      </c>
      <c r="J79" s="166">
        <v>30</v>
      </c>
      <c r="K79" s="167">
        <v>119</v>
      </c>
      <c r="L79" s="168">
        <v>3</v>
      </c>
      <c r="M79" s="169">
        <v>10</v>
      </c>
      <c r="N79" s="169">
        <v>3</v>
      </c>
      <c r="O79" s="170">
        <v>29.75</v>
      </c>
    </row>
    <row r="80" spans="1:15" ht="11.25" customHeight="1">
      <c r="A80" s="163">
        <v>78</v>
      </c>
      <c r="B80" s="192" t="s">
        <v>128</v>
      </c>
      <c r="C80" s="179" t="s">
        <v>91</v>
      </c>
      <c r="D80" s="163">
        <v>1397</v>
      </c>
      <c r="E80" s="163" t="s">
        <v>25</v>
      </c>
      <c r="F80" s="163" t="s">
        <v>40</v>
      </c>
      <c r="G80" s="163">
        <v>39</v>
      </c>
      <c r="H80" s="163">
        <v>30</v>
      </c>
      <c r="I80" s="163">
        <v>27</v>
      </c>
      <c r="J80" s="163">
        <v>25</v>
      </c>
      <c r="K80" s="167">
        <v>121</v>
      </c>
      <c r="L80" s="168"/>
      <c r="M80" s="169">
        <v>14</v>
      </c>
      <c r="N80" s="169">
        <v>3</v>
      </c>
      <c r="O80" s="170">
        <v>30.25</v>
      </c>
    </row>
    <row r="81" spans="1:15" ht="11.25" customHeight="1">
      <c r="A81" s="163">
        <v>79</v>
      </c>
      <c r="B81" s="184" t="s">
        <v>129</v>
      </c>
      <c r="C81" s="173" t="s">
        <v>28</v>
      </c>
      <c r="D81" s="163">
        <v>3082</v>
      </c>
      <c r="E81" s="163">
        <v>1</v>
      </c>
      <c r="F81" s="163" t="s">
        <v>71</v>
      </c>
      <c r="G81" s="163">
        <v>36</v>
      </c>
      <c r="H81" s="163">
        <v>24</v>
      </c>
      <c r="I81" s="163">
        <v>27</v>
      </c>
      <c r="J81" s="163">
        <v>36</v>
      </c>
      <c r="K81" s="167">
        <v>123</v>
      </c>
      <c r="L81" s="168"/>
      <c r="M81" s="169">
        <v>12</v>
      </c>
      <c r="N81" s="169">
        <v>9</v>
      </c>
      <c r="O81" s="170">
        <v>30.75</v>
      </c>
    </row>
    <row r="82" spans="1:15" ht="11.25" customHeight="1">
      <c r="A82" s="163">
        <v>80</v>
      </c>
      <c r="B82" s="181" t="s">
        <v>130</v>
      </c>
      <c r="C82" s="165" t="s">
        <v>2</v>
      </c>
      <c r="D82" s="166">
        <v>2374</v>
      </c>
      <c r="E82" s="166">
        <v>2</v>
      </c>
      <c r="F82" s="166" t="s">
        <v>63</v>
      </c>
      <c r="G82" s="166">
        <v>34</v>
      </c>
      <c r="H82" s="166">
        <v>29</v>
      </c>
      <c r="I82" s="166">
        <v>126</v>
      </c>
      <c r="J82" s="166">
        <v>126</v>
      </c>
      <c r="K82" s="167">
        <v>315</v>
      </c>
      <c r="L82" s="168"/>
      <c r="M82" s="169">
        <v>97</v>
      </c>
      <c r="N82" s="169">
        <v>92</v>
      </c>
      <c r="O82" s="170">
        <v>78.75</v>
      </c>
    </row>
    <row r="83" spans="1:15" ht="11.25" customHeight="1">
      <c r="A83" s="163">
        <v>81</v>
      </c>
      <c r="B83" s="172" t="s">
        <v>131</v>
      </c>
      <c r="C83" s="173" t="s">
        <v>47</v>
      </c>
      <c r="D83" s="163">
        <v>1735</v>
      </c>
      <c r="E83" s="163" t="s">
        <v>26</v>
      </c>
      <c r="F83" s="166" t="s">
        <v>40</v>
      </c>
      <c r="G83" s="163">
        <v>30</v>
      </c>
      <c r="H83" s="163">
        <v>108</v>
      </c>
      <c r="I83" s="163">
        <v>126</v>
      </c>
      <c r="J83" s="163">
        <v>126</v>
      </c>
      <c r="K83" s="167">
        <v>390</v>
      </c>
      <c r="L83" s="168"/>
      <c r="M83" s="169">
        <v>96</v>
      </c>
      <c r="N83" s="169">
        <v>18</v>
      </c>
      <c r="O83" s="170">
        <v>97.5</v>
      </c>
    </row>
    <row r="84" spans="2:6" ht="11.25" customHeight="1">
      <c r="B84" s="11" t="s">
        <v>132</v>
      </c>
      <c r="F84" s="16"/>
    </row>
    <row r="85" spans="1:16" ht="11.25" customHeight="1">
      <c r="A85" s="157" t="s">
        <v>12</v>
      </c>
      <c r="B85" s="158" t="s">
        <v>13</v>
      </c>
      <c r="C85" s="157" t="s">
        <v>14</v>
      </c>
      <c r="D85" s="157" t="s">
        <v>15</v>
      </c>
      <c r="E85" s="157" t="s">
        <v>16</v>
      </c>
      <c r="F85" s="157" t="s">
        <v>17</v>
      </c>
      <c r="G85" s="157">
        <v>1</v>
      </c>
      <c r="H85" s="157">
        <v>2</v>
      </c>
      <c r="I85" s="157">
        <v>3</v>
      </c>
      <c r="J85" s="157">
        <v>4</v>
      </c>
      <c r="K85" s="159" t="s">
        <v>18</v>
      </c>
      <c r="L85" s="160" t="s">
        <v>19</v>
      </c>
      <c r="M85" s="157" t="s">
        <v>20</v>
      </c>
      <c r="N85" s="158" t="s">
        <v>21</v>
      </c>
      <c r="O85" s="161" t="s">
        <v>22</v>
      </c>
      <c r="P85" s="162" t="s">
        <v>23</v>
      </c>
    </row>
    <row r="86" spans="1:16" ht="11.25" customHeight="1">
      <c r="A86" s="163">
        <v>1</v>
      </c>
      <c r="B86" s="164" t="s">
        <v>24</v>
      </c>
      <c r="C86" s="165" t="s">
        <v>2</v>
      </c>
      <c r="D86" s="166">
        <v>2369</v>
      </c>
      <c r="E86" s="166" t="s">
        <v>25</v>
      </c>
      <c r="F86" s="166" t="s">
        <v>26</v>
      </c>
      <c r="G86" s="166">
        <v>20</v>
      </c>
      <c r="H86" s="166">
        <v>24</v>
      </c>
      <c r="I86" s="166">
        <v>21</v>
      </c>
      <c r="J86" s="166">
        <v>19</v>
      </c>
      <c r="K86" s="167">
        <v>84</v>
      </c>
      <c r="L86" s="168">
        <v>112</v>
      </c>
      <c r="M86" s="169">
        <v>5</v>
      </c>
      <c r="N86" s="169">
        <v>1</v>
      </c>
      <c r="O86" s="170">
        <v>21</v>
      </c>
      <c r="P86" s="5">
        <v>1</v>
      </c>
    </row>
    <row r="87" spans="1:16" ht="11.25" customHeight="1">
      <c r="A87" s="163">
        <v>2</v>
      </c>
      <c r="B87" s="164" t="s">
        <v>27</v>
      </c>
      <c r="C87" s="165" t="s">
        <v>28</v>
      </c>
      <c r="D87" s="166">
        <v>1902</v>
      </c>
      <c r="E87" s="166">
        <v>2</v>
      </c>
      <c r="F87" s="166" t="s">
        <v>26</v>
      </c>
      <c r="G87" s="166">
        <v>21</v>
      </c>
      <c r="H87" s="166">
        <v>22</v>
      </c>
      <c r="I87" s="166">
        <v>19</v>
      </c>
      <c r="J87" s="166">
        <v>22</v>
      </c>
      <c r="K87" s="167">
        <v>84</v>
      </c>
      <c r="L87" s="168">
        <v>112</v>
      </c>
      <c r="M87" s="169">
        <v>3</v>
      </c>
      <c r="N87" s="169">
        <v>1</v>
      </c>
      <c r="O87" s="170">
        <v>21</v>
      </c>
      <c r="P87" s="5">
        <v>2</v>
      </c>
    </row>
    <row r="88" spans="1:15" ht="11.25" customHeight="1">
      <c r="A88" s="163">
        <v>3</v>
      </c>
      <c r="B88" s="7" t="s">
        <v>29</v>
      </c>
      <c r="C88" s="165" t="s">
        <v>30</v>
      </c>
      <c r="D88" s="163">
        <v>1376</v>
      </c>
      <c r="E88" s="163" t="s">
        <v>26</v>
      </c>
      <c r="F88" s="163" t="s">
        <v>26</v>
      </c>
      <c r="G88" s="163">
        <v>19</v>
      </c>
      <c r="H88" s="163">
        <v>22</v>
      </c>
      <c r="I88" s="163">
        <v>25</v>
      </c>
      <c r="J88" s="163">
        <v>19</v>
      </c>
      <c r="K88" s="167">
        <v>85</v>
      </c>
      <c r="L88" s="168">
        <v>109</v>
      </c>
      <c r="M88" s="169">
        <v>6</v>
      </c>
      <c r="N88" s="169">
        <v>3</v>
      </c>
      <c r="O88" s="170">
        <v>21.25</v>
      </c>
    </row>
    <row r="89" spans="1:15" ht="11.25" customHeight="1">
      <c r="A89" s="163">
        <v>4</v>
      </c>
      <c r="B89" s="164" t="s">
        <v>31</v>
      </c>
      <c r="C89" s="165" t="s">
        <v>32</v>
      </c>
      <c r="D89" s="166">
        <v>1407</v>
      </c>
      <c r="E89" s="166">
        <v>1</v>
      </c>
      <c r="F89" s="166" t="s">
        <v>26</v>
      </c>
      <c r="G89" s="166">
        <v>22</v>
      </c>
      <c r="H89" s="166">
        <v>20</v>
      </c>
      <c r="I89" s="166">
        <v>20</v>
      </c>
      <c r="J89" s="166">
        <v>24</v>
      </c>
      <c r="K89" s="167">
        <v>86</v>
      </c>
      <c r="L89" s="168">
        <v>106</v>
      </c>
      <c r="M89" s="169">
        <v>4</v>
      </c>
      <c r="N89" s="169">
        <v>2</v>
      </c>
      <c r="O89" s="170">
        <v>21.5</v>
      </c>
    </row>
    <row r="90" spans="1:15" ht="11.25" customHeight="1">
      <c r="A90" s="163">
        <v>5</v>
      </c>
      <c r="B90" s="164" t="s">
        <v>33</v>
      </c>
      <c r="C90" s="165" t="s">
        <v>32</v>
      </c>
      <c r="D90" s="166">
        <v>2076</v>
      </c>
      <c r="E90" s="166">
        <v>1</v>
      </c>
      <c r="F90" s="166" t="s">
        <v>26</v>
      </c>
      <c r="G90" s="166">
        <v>21</v>
      </c>
      <c r="H90" s="166">
        <v>21</v>
      </c>
      <c r="I90" s="166">
        <v>24</v>
      </c>
      <c r="J90" s="166">
        <v>22</v>
      </c>
      <c r="K90" s="167">
        <v>88</v>
      </c>
      <c r="L90" s="168">
        <v>100</v>
      </c>
      <c r="M90" s="169">
        <v>3</v>
      </c>
      <c r="N90" s="169">
        <v>1</v>
      </c>
      <c r="O90" s="170">
        <v>22</v>
      </c>
    </row>
    <row r="91" spans="1:15" ht="11.25" customHeight="1">
      <c r="A91" s="163">
        <v>6</v>
      </c>
      <c r="B91" s="164" t="s">
        <v>34</v>
      </c>
      <c r="C91" s="165" t="s">
        <v>35</v>
      </c>
      <c r="D91" s="166">
        <v>1621</v>
      </c>
      <c r="E91" s="166" t="s">
        <v>26</v>
      </c>
      <c r="F91" s="166" t="s">
        <v>26</v>
      </c>
      <c r="G91" s="166">
        <v>23</v>
      </c>
      <c r="H91" s="166">
        <v>21</v>
      </c>
      <c r="I91" s="166">
        <v>23</v>
      </c>
      <c r="J91" s="166">
        <v>22</v>
      </c>
      <c r="K91" s="167">
        <v>89</v>
      </c>
      <c r="L91" s="171">
        <v>97</v>
      </c>
      <c r="M91" s="169">
        <v>2</v>
      </c>
      <c r="N91" s="169">
        <v>1</v>
      </c>
      <c r="O91" s="170">
        <v>22.25</v>
      </c>
    </row>
    <row r="92" spans="1:15" ht="11.25" customHeight="1">
      <c r="A92" s="163">
        <v>6</v>
      </c>
      <c r="B92" s="164" t="s">
        <v>36</v>
      </c>
      <c r="C92" s="165" t="s">
        <v>30</v>
      </c>
      <c r="D92" s="166">
        <v>771</v>
      </c>
      <c r="E92" s="166" t="s">
        <v>37</v>
      </c>
      <c r="F92" s="166" t="s">
        <v>26</v>
      </c>
      <c r="G92" s="166">
        <v>23</v>
      </c>
      <c r="H92" s="166">
        <v>23</v>
      </c>
      <c r="I92" s="166">
        <v>22</v>
      </c>
      <c r="J92" s="166">
        <v>21</v>
      </c>
      <c r="K92" s="167">
        <v>89</v>
      </c>
      <c r="L92" s="168">
        <v>97</v>
      </c>
      <c r="M92" s="169">
        <v>2</v>
      </c>
      <c r="N92" s="169">
        <v>1</v>
      </c>
      <c r="O92" s="170">
        <v>22.25</v>
      </c>
    </row>
    <row r="93" spans="1:15" ht="11.25" customHeight="1">
      <c r="A93" s="163">
        <v>8</v>
      </c>
      <c r="B93" s="164" t="s">
        <v>38</v>
      </c>
      <c r="C93" s="165" t="s">
        <v>30</v>
      </c>
      <c r="D93" s="166">
        <v>2844</v>
      </c>
      <c r="E93" s="166" t="s">
        <v>37</v>
      </c>
      <c r="F93" s="166" t="s">
        <v>26</v>
      </c>
      <c r="G93" s="166">
        <v>20</v>
      </c>
      <c r="H93" s="166">
        <v>21</v>
      </c>
      <c r="I93" s="166">
        <v>24</v>
      </c>
      <c r="J93" s="166">
        <v>24</v>
      </c>
      <c r="K93" s="167">
        <v>89</v>
      </c>
      <c r="L93" s="168">
        <v>97</v>
      </c>
      <c r="M93" s="169">
        <v>4</v>
      </c>
      <c r="N93" s="169">
        <v>3</v>
      </c>
      <c r="O93" s="170">
        <v>22.25</v>
      </c>
    </row>
    <row r="94" spans="1:15" ht="11.25" customHeight="1">
      <c r="A94" s="163">
        <v>9</v>
      </c>
      <c r="B94" s="172" t="s">
        <v>39</v>
      </c>
      <c r="C94" s="173" t="s">
        <v>30</v>
      </c>
      <c r="D94" s="163">
        <v>405</v>
      </c>
      <c r="E94" s="163" t="s">
        <v>26</v>
      </c>
      <c r="F94" s="163" t="s">
        <v>40</v>
      </c>
      <c r="G94" s="163">
        <v>24</v>
      </c>
      <c r="H94" s="163">
        <v>22</v>
      </c>
      <c r="I94" s="163">
        <v>22</v>
      </c>
      <c r="J94" s="163">
        <v>22</v>
      </c>
      <c r="K94" s="167">
        <v>90</v>
      </c>
      <c r="L94" s="168">
        <v>93</v>
      </c>
      <c r="M94" s="169">
        <v>2</v>
      </c>
      <c r="N94" s="169">
        <v>0</v>
      </c>
      <c r="O94" s="170">
        <v>22.5</v>
      </c>
    </row>
    <row r="95" spans="1:15" ht="11.25" customHeight="1">
      <c r="A95" s="163">
        <v>10</v>
      </c>
      <c r="B95" s="175" t="s">
        <v>44</v>
      </c>
      <c r="C95" s="165" t="s">
        <v>35</v>
      </c>
      <c r="D95" s="166">
        <v>2858</v>
      </c>
      <c r="E95" s="166" t="s">
        <v>26</v>
      </c>
      <c r="F95" s="166" t="s">
        <v>45</v>
      </c>
      <c r="G95" s="166">
        <v>23</v>
      </c>
      <c r="H95" s="166">
        <v>20</v>
      </c>
      <c r="I95" s="166">
        <v>21</v>
      </c>
      <c r="J95" s="166">
        <v>26</v>
      </c>
      <c r="K95" s="167">
        <v>90</v>
      </c>
      <c r="L95" s="168">
        <v>93</v>
      </c>
      <c r="M95" s="169">
        <v>6</v>
      </c>
      <c r="N95" s="169">
        <v>2</v>
      </c>
      <c r="O95" s="170">
        <v>22.5</v>
      </c>
    </row>
    <row r="96" spans="1:15" ht="11.25" customHeight="1">
      <c r="A96" s="163">
        <v>11</v>
      </c>
      <c r="B96" s="164" t="s">
        <v>46</v>
      </c>
      <c r="C96" s="165" t="s">
        <v>47</v>
      </c>
      <c r="D96" s="166">
        <v>3254</v>
      </c>
      <c r="E96" s="176" t="s">
        <v>37</v>
      </c>
      <c r="F96" s="166" t="s">
        <v>26</v>
      </c>
      <c r="G96" s="166">
        <v>23</v>
      </c>
      <c r="H96" s="166">
        <v>22</v>
      </c>
      <c r="I96" s="166">
        <v>25</v>
      </c>
      <c r="J96" s="166">
        <v>21</v>
      </c>
      <c r="K96" s="167">
        <v>91</v>
      </c>
      <c r="L96" s="168">
        <v>90</v>
      </c>
      <c r="M96" s="169">
        <v>4</v>
      </c>
      <c r="N96" s="169">
        <v>1</v>
      </c>
      <c r="O96" s="170">
        <v>22.75</v>
      </c>
    </row>
    <row r="97" spans="1:15" ht="11.25" customHeight="1">
      <c r="A97" s="163">
        <v>12</v>
      </c>
      <c r="B97" s="175" t="s">
        <v>48</v>
      </c>
      <c r="C97" s="165" t="s">
        <v>30</v>
      </c>
      <c r="D97" s="166">
        <v>1934</v>
      </c>
      <c r="E97" s="166">
        <v>1</v>
      </c>
      <c r="F97" s="166" t="s">
        <v>45</v>
      </c>
      <c r="G97" s="166">
        <v>26</v>
      </c>
      <c r="H97" s="166">
        <v>21</v>
      </c>
      <c r="I97" s="166">
        <v>24</v>
      </c>
      <c r="J97" s="166">
        <v>20</v>
      </c>
      <c r="K97" s="167">
        <v>91</v>
      </c>
      <c r="L97" s="168">
        <v>90</v>
      </c>
      <c r="M97" s="169">
        <v>6</v>
      </c>
      <c r="N97" s="169">
        <v>3</v>
      </c>
      <c r="O97" s="170">
        <v>22.75</v>
      </c>
    </row>
    <row r="98" spans="1:15" ht="11.25" customHeight="1">
      <c r="A98" s="163">
        <v>13</v>
      </c>
      <c r="B98" s="164" t="s">
        <v>49</v>
      </c>
      <c r="C98" s="165" t="s">
        <v>50</v>
      </c>
      <c r="D98" s="166">
        <v>1241</v>
      </c>
      <c r="E98" s="166">
        <v>1</v>
      </c>
      <c r="F98" s="166" t="s">
        <v>26</v>
      </c>
      <c r="G98" s="166">
        <v>24</v>
      </c>
      <c r="H98" s="163">
        <v>22</v>
      </c>
      <c r="I98" s="166">
        <v>22</v>
      </c>
      <c r="J98" s="166">
        <v>24</v>
      </c>
      <c r="K98" s="167">
        <v>92</v>
      </c>
      <c r="L98" s="171">
        <v>87</v>
      </c>
      <c r="M98" s="169">
        <v>2</v>
      </c>
      <c r="N98" s="169">
        <v>2</v>
      </c>
      <c r="O98" s="170">
        <v>23</v>
      </c>
    </row>
    <row r="99" spans="1:15" ht="11.25" customHeight="1">
      <c r="A99" s="163">
        <v>14</v>
      </c>
      <c r="B99" s="164" t="s">
        <v>51</v>
      </c>
      <c r="C99" s="165" t="s">
        <v>28</v>
      </c>
      <c r="D99" s="166">
        <v>2819</v>
      </c>
      <c r="E99" s="166" t="s">
        <v>26</v>
      </c>
      <c r="F99" s="166" t="s">
        <v>26</v>
      </c>
      <c r="G99" s="166">
        <v>22</v>
      </c>
      <c r="H99" s="166">
        <v>25</v>
      </c>
      <c r="I99" s="166">
        <v>25</v>
      </c>
      <c r="J99" s="166">
        <v>20</v>
      </c>
      <c r="K99" s="167">
        <v>92</v>
      </c>
      <c r="L99" s="168">
        <v>87</v>
      </c>
      <c r="M99" s="169">
        <v>5</v>
      </c>
      <c r="N99" s="169">
        <v>3</v>
      </c>
      <c r="O99" s="170">
        <v>23</v>
      </c>
    </row>
    <row r="100" spans="1:15" ht="11.25" customHeight="1">
      <c r="A100" s="163">
        <v>15</v>
      </c>
      <c r="B100" s="177" t="s">
        <v>52</v>
      </c>
      <c r="C100" s="165" t="s">
        <v>30</v>
      </c>
      <c r="D100" s="166">
        <v>402</v>
      </c>
      <c r="E100" s="166" t="s">
        <v>37</v>
      </c>
      <c r="F100" s="166" t="s">
        <v>40</v>
      </c>
      <c r="G100" s="166">
        <v>26</v>
      </c>
      <c r="H100" s="166">
        <v>20</v>
      </c>
      <c r="I100" s="166">
        <v>24</v>
      </c>
      <c r="J100" s="166">
        <v>22</v>
      </c>
      <c r="K100" s="167">
        <v>92</v>
      </c>
      <c r="L100" s="168">
        <v>87</v>
      </c>
      <c r="M100" s="169">
        <v>6</v>
      </c>
      <c r="N100" s="169">
        <v>2</v>
      </c>
      <c r="O100" s="170">
        <v>23</v>
      </c>
    </row>
    <row r="101" spans="1:15" ht="11.25" customHeight="1">
      <c r="A101" s="163">
        <v>16</v>
      </c>
      <c r="B101" s="177" t="s">
        <v>53</v>
      </c>
      <c r="C101" s="165" t="s">
        <v>32</v>
      </c>
      <c r="D101" s="166">
        <v>1030</v>
      </c>
      <c r="E101" s="166" t="s">
        <v>26</v>
      </c>
      <c r="F101" s="166" t="s">
        <v>40</v>
      </c>
      <c r="G101" s="166">
        <v>22</v>
      </c>
      <c r="H101" s="166">
        <v>24</v>
      </c>
      <c r="I101" s="166">
        <v>23</v>
      </c>
      <c r="J101" s="166">
        <v>24</v>
      </c>
      <c r="K101" s="167">
        <v>93</v>
      </c>
      <c r="L101" s="168">
        <v>84</v>
      </c>
      <c r="M101" s="169">
        <v>2</v>
      </c>
      <c r="N101" s="169">
        <v>1</v>
      </c>
      <c r="O101" s="170">
        <v>23.25</v>
      </c>
    </row>
    <row r="102" spans="1:15" ht="11.25" customHeight="1">
      <c r="A102" s="163">
        <v>17</v>
      </c>
      <c r="B102" s="178" t="s">
        <v>54</v>
      </c>
      <c r="C102" s="179" t="s">
        <v>42</v>
      </c>
      <c r="D102" s="163">
        <v>1835</v>
      </c>
      <c r="E102" s="163">
        <v>1</v>
      </c>
      <c r="F102" s="163" t="s">
        <v>26</v>
      </c>
      <c r="G102" s="163">
        <v>21</v>
      </c>
      <c r="H102" s="163">
        <v>25</v>
      </c>
      <c r="I102" s="163">
        <v>24</v>
      </c>
      <c r="J102" s="163">
        <v>23</v>
      </c>
      <c r="K102" s="167">
        <v>93</v>
      </c>
      <c r="L102" s="168">
        <v>84</v>
      </c>
      <c r="M102" s="169">
        <v>4</v>
      </c>
      <c r="N102" s="169">
        <v>1</v>
      </c>
      <c r="O102" s="170">
        <v>23.25</v>
      </c>
    </row>
    <row r="103" spans="1:15" ht="11.25" customHeight="1">
      <c r="A103" s="163">
        <v>18</v>
      </c>
      <c r="B103" s="177" t="s">
        <v>56</v>
      </c>
      <c r="C103" s="165" t="s">
        <v>30</v>
      </c>
      <c r="D103" s="166">
        <v>692</v>
      </c>
      <c r="E103" s="166" t="s">
        <v>26</v>
      </c>
      <c r="F103" s="166" t="s">
        <v>40</v>
      </c>
      <c r="G103" s="166">
        <v>26</v>
      </c>
      <c r="H103" s="166">
        <v>24</v>
      </c>
      <c r="I103" s="166">
        <v>21</v>
      </c>
      <c r="J103" s="166">
        <v>22</v>
      </c>
      <c r="K103" s="167">
        <v>93</v>
      </c>
      <c r="L103" s="168">
        <v>84</v>
      </c>
      <c r="M103" s="169">
        <v>5</v>
      </c>
      <c r="N103" s="169">
        <v>2</v>
      </c>
      <c r="O103" s="170">
        <v>23.25</v>
      </c>
    </row>
    <row r="104" spans="1:15" ht="11.25" customHeight="1">
      <c r="A104" s="163">
        <v>18</v>
      </c>
      <c r="B104" s="175" t="s">
        <v>55</v>
      </c>
      <c r="C104" s="165" t="s">
        <v>30</v>
      </c>
      <c r="D104" s="166">
        <v>2910</v>
      </c>
      <c r="E104" s="166" t="s">
        <v>26</v>
      </c>
      <c r="F104" s="166" t="s">
        <v>45</v>
      </c>
      <c r="G104" s="166">
        <v>26</v>
      </c>
      <c r="H104" s="166">
        <v>22</v>
      </c>
      <c r="I104" s="166">
        <v>24</v>
      </c>
      <c r="J104" s="166">
        <v>21</v>
      </c>
      <c r="K104" s="167">
        <v>93</v>
      </c>
      <c r="L104" s="168">
        <v>84</v>
      </c>
      <c r="M104" s="169">
        <v>5</v>
      </c>
      <c r="N104" s="169">
        <v>2</v>
      </c>
      <c r="O104" s="170">
        <v>23.25</v>
      </c>
    </row>
    <row r="105" spans="1:15" ht="11.25" customHeight="1">
      <c r="A105" s="163">
        <v>20</v>
      </c>
      <c r="B105" s="164" t="s">
        <v>57</v>
      </c>
      <c r="C105" s="165" t="s">
        <v>47</v>
      </c>
      <c r="D105" s="166">
        <v>1983</v>
      </c>
      <c r="E105" s="166" t="s">
        <v>37</v>
      </c>
      <c r="F105" s="166" t="s">
        <v>26</v>
      </c>
      <c r="G105" s="166">
        <v>24</v>
      </c>
      <c r="H105" s="166">
        <v>25</v>
      </c>
      <c r="I105" s="166">
        <v>22</v>
      </c>
      <c r="J105" s="166">
        <v>23</v>
      </c>
      <c r="K105" s="167">
        <v>94</v>
      </c>
      <c r="L105" s="168">
        <v>81</v>
      </c>
      <c r="M105" s="169">
        <v>3</v>
      </c>
      <c r="N105" s="169">
        <v>1</v>
      </c>
      <c r="O105" s="170">
        <v>23.5</v>
      </c>
    </row>
    <row r="106" spans="1:15" ht="11.25" customHeight="1">
      <c r="A106" s="163">
        <v>21</v>
      </c>
      <c r="B106" s="164" t="s">
        <v>58</v>
      </c>
      <c r="C106" s="165" t="s">
        <v>2</v>
      </c>
      <c r="D106" s="166">
        <v>2926</v>
      </c>
      <c r="E106" s="180" t="s">
        <v>25</v>
      </c>
      <c r="F106" s="166" t="s">
        <v>26</v>
      </c>
      <c r="G106" s="166">
        <v>26</v>
      </c>
      <c r="H106" s="166">
        <v>24</v>
      </c>
      <c r="I106" s="166">
        <v>22</v>
      </c>
      <c r="J106" s="166">
        <v>22</v>
      </c>
      <c r="K106" s="167">
        <v>94</v>
      </c>
      <c r="L106" s="168">
        <v>81</v>
      </c>
      <c r="M106" s="169">
        <v>4</v>
      </c>
      <c r="N106" s="169">
        <v>2</v>
      </c>
      <c r="O106" s="170">
        <v>23.5</v>
      </c>
    </row>
    <row r="107" spans="1:15" ht="11.25" customHeight="1">
      <c r="A107" s="163">
        <v>21</v>
      </c>
      <c r="B107" s="7" t="s">
        <v>59</v>
      </c>
      <c r="C107" s="173" t="s">
        <v>2</v>
      </c>
      <c r="D107" s="163">
        <v>1040</v>
      </c>
      <c r="E107" s="163" t="s">
        <v>37</v>
      </c>
      <c r="F107" s="163" t="s">
        <v>26</v>
      </c>
      <c r="G107" s="163">
        <v>25</v>
      </c>
      <c r="H107" s="163">
        <v>25</v>
      </c>
      <c r="I107" s="163">
        <v>21</v>
      </c>
      <c r="J107" s="163">
        <v>23</v>
      </c>
      <c r="K107" s="167">
        <v>94</v>
      </c>
      <c r="L107" s="171">
        <v>81</v>
      </c>
      <c r="M107" s="169">
        <v>4</v>
      </c>
      <c r="N107" s="169">
        <v>2</v>
      </c>
      <c r="O107" s="170">
        <v>23.5</v>
      </c>
    </row>
    <row r="108" spans="1:15" ht="11.25" customHeight="1">
      <c r="A108" s="163">
        <v>23</v>
      </c>
      <c r="B108" s="164" t="s">
        <v>60</v>
      </c>
      <c r="C108" s="165" t="s">
        <v>28</v>
      </c>
      <c r="D108" s="166">
        <v>2176</v>
      </c>
      <c r="E108" s="166" t="s">
        <v>26</v>
      </c>
      <c r="F108" s="166" t="s">
        <v>26</v>
      </c>
      <c r="G108" s="166">
        <v>25</v>
      </c>
      <c r="H108" s="166">
        <v>24</v>
      </c>
      <c r="I108" s="166">
        <v>22</v>
      </c>
      <c r="J108" s="166">
        <v>24</v>
      </c>
      <c r="K108" s="167">
        <v>95</v>
      </c>
      <c r="L108" s="168">
        <v>78</v>
      </c>
      <c r="M108" s="169">
        <v>3</v>
      </c>
      <c r="N108" s="169">
        <v>0</v>
      </c>
      <c r="O108" s="170">
        <v>23.75</v>
      </c>
    </row>
    <row r="109" spans="1:15" ht="11.25" customHeight="1">
      <c r="A109" s="163">
        <v>24</v>
      </c>
      <c r="B109" s="164" t="s">
        <v>61</v>
      </c>
      <c r="C109" s="165" t="s">
        <v>2</v>
      </c>
      <c r="D109" s="166">
        <v>572</v>
      </c>
      <c r="E109" s="166">
        <v>1</v>
      </c>
      <c r="F109" s="166" t="s">
        <v>26</v>
      </c>
      <c r="G109" s="166">
        <v>25</v>
      </c>
      <c r="H109" s="166">
        <v>24</v>
      </c>
      <c r="I109" s="166">
        <v>21</v>
      </c>
      <c r="J109" s="166">
        <v>25</v>
      </c>
      <c r="K109" s="167">
        <v>95</v>
      </c>
      <c r="L109" s="168">
        <v>78</v>
      </c>
      <c r="M109" s="169">
        <v>4</v>
      </c>
      <c r="N109" s="169">
        <v>1</v>
      </c>
      <c r="O109" s="170">
        <v>23.75</v>
      </c>
    </row>
    <row r="110" spans="1:15" ht="11.25" customHeight="1">
      <c r="A110" s="163">
        <v>24</v>
      </c>
      <c r="B110" s="181" t="s">
        <v>62</v>
      </c>
      <c r="C110" s="165" t="s">
        <v>2</v>
      </c>
      <c r="D110" s="166">
        <v>2596</v>
      </c>
      <c r="E110" s="166" t="s">
        <v>37</v>
      </c>
      <c r="F110" s="182" t="s">
        <v>63</v>
      </c>
      <c r="G110" s="166">
        <v>26</v>
      </c>
      <c r="H110" s="166">
        <v>24</v>
      </c>
      <c r="I110" s="166">
        <v>23</v>
      </c>
      <c r="J110" s="166">
        <v>22</v>
      </c>
      <c r="K110" s="167">
        <v>95</v>
      </c>
      <c r="L110" s="168">
        <v>78</v>
      </c>
      <c r="M110" s="169">
        <v>4</v>
      </c>
      <c r="N110" s="169">
        <v>1</v>
      </c>
      <c r="O110" s="170">
        <v>23.75</v>
      </c>
    </row>
    <row r="111" spans="1:15" ht="11.25" customHeight="1">
      <c r="A111" s="163">
        <v>26</v>
      </c>
      <c r="B111" s="183" t="s">
        <v>64</v>
      </c>
      <c r="C111" s="173" t="s">
        <v>30</v>
      </c>
      <c r="D111" s="163">
        <v>2798</v>
      </c>
      <c r="E111" s="163" t="s">
        <v>26</v>
      </c>
      <c r="F111" s="163" t="s">
        <v>45</v>
      </c>
      <c r="G111" s="163">
        <v>26</v>
      </c>
      <c r="H111" s="163">
        <v>24</v>
      </c>
      <c r="I111" s="163">
        <v>21</v>
      </c>
      <c r="J111" s="163">
        <v>24</v>
      </c>
      <c r="K111" s="167">
        <v>95</v>
      </c>
      <c r="L111" s="171">
        <v>78</v>
      </c>
      <c r="M111" s="169">
        <v>5</v>
      </c>
      <c r="N111" s="169">
        <v>0</v>
      </c>
      <c r="O111" s="170">
        <v>23.75</v>
      </c>
    </row>
    <row r="112" spans="1:15" ht="11.25" customHeight="1">
      <c r="A112" s="163">
        <v>27</v>
      </c>
      <c r="B112" s="164" t="s">
        <v>65</v>
      </c>
      <c r="C112" s="165" t="s">
        <v>30</v>
      </c>
      <c r="D112" s="166">
        <v>673</v>
      </c>
      <c r="E112" s="166" t="s">
        <v>37</v>
      </c>
      <c r="F112" s="166" t="s">
        <v>26</v>
      </c>
      <c r="G112" s="166">
        <v>27</v>
      </c>
      <c r="H112" s="166">
        <v>23</v>
      </c>
      <c r="I112" s="166">
        <v>24</v>
      </c>
      <c r="J112" s="166">
        <v>21</v>
      </c>
      <c r="K112" s="167">
        <v>95</v>
      </c>
      <c r="L112" s="168">
        <v>78</v>
      </c>
      <c r="M112" s="169">
        <v>6</v>
      </c>
      <c r="N112" s="169">
        <v>1</v>
      </c>
      <c r="O112" s="170">
        <v>23.75</v>
      </c>
    </row>
    <row r="113" spans="1:15" ht="11.25" customHeight="1">
      <c r="A113" s="163">
        <v>28</v>
      </c>
      <c r="B113" s="7" t="s">
        <v>66</v>
      </c>
      <c r="C113" s="173" t="s">
        <v>32</v>
      </c>
      <c r="D113" s="163">
        <v>1652</v>
      </c>
      <c r="E113" s="163">
        <v>1</v>
      </c>
      <c r="F113" s="163" t="s">
        <v>26</v>
      </c>
      <c r="G113" s="163">
        <v>20</v>
      </c>
      <c r="H113" s="163">
        <v>27</v>
      </c>
      <c r="I113" s="163">
        <v>25</v>
      </c>
      <c r="J113" s="163">
        <v>23</v>
      </c>
      <c r="K113" s="167">
        <v>95</v>
      </c>
      <c r="L113" s="168">
        <v>78</v>
      </c>
      <c r="M113" s="169">
        <v>7</v>
      </c>
      <c r="N113" s="169">
        <v>2</v>
      </c>
      <c r="O113" s="170">
        <v>23.75</v>
      </c>
    </row>
    <row r="114" spans="1:15" ht="11.25" customHeight="1">
      <c r="A114" s="163">
        <v>29</v>
      </c>
      <c r="B114" s="164" t="s">
        <v>67</v>
      </c>
      <c r="C114" s="165" t="s">
        <v>30</v>
      </c>
      <c r="D114" s="166">
        <v>2672</v>
      </c>
      <c r="E114" s="166" t="s">
        <v>26</v>
      </c>
      <c r="F114" s="166" t="s">
        <v>26</v>
      </c>
      <c r="G114" s="166">
        <v>23</v>
      </c>
      <c r="H114" s="166">
        <v>29</v>
      </c>
      <c r="I114" s="166">
        <v>21</v>
      </c>
      <c r="J114" s="166">
        <v>22</v>
      </c>
      <c r="K114" s="167">
        <v>95</v>
      </c>
      <c r="L114" s="168">
        <v>78</v>
      </c>
      <c r="M114" s="169">
        <v>8</v>
      </c>
      <c r="N114" s="169">
        <v>1</v>
      </c>
      <c r="O114" s="170">
        <v>23.75</v>
      </c>
    </row>
    <row r="115" spans="1:15" ht="11.25" customHeight="1">
      <c r="A115" s="163">
        <v>30</v>
      </c>
      <c r="B115" s="164" t="s">
        <v>68</v>
      </c>
      <c r="C115" s="165" t="s">
        <v>28</v>
      </c>
      <c r="D115" s="166">
        <v>2434</v>
      </c>
      <c r="E115" s="166" t="s">
        <v>26</v>
      </c>
      <c r="F115" s="166" t="s">
        <v>26</v>
      </c>
      <c r="G115" s="166">
        <v>24</v>
      </c>
      <c r="H115" s="166">
        <v>24</v>
      </c>
      <c r="I115" s="166">
        <v>24</v>
      </c>
      <c r="J115" s="166">
        <v>24</v>
      </c>
      <c r="K115" s="167">
        <v>96</v>
      </c>
      <c r="L115" s="168">
        <v>75</v>
      </c>
      <c r="M115" s="169">
        <v>0</v>
      </c>
      <c r="N115" s="169">
        <v>0</v>
      </c>
      <c r="O115" s="170">
        <v>24</v>
      </c>
    </row>
    <row r="116" spans="1:15" ht="11.25" customHeight="1">
      <c r="A116" s="163">
        <v>31</v>
      </c>
      <c r="B116" s="164" t="s">
        <v>69</v>
      </c>
      <c r="C116" s="165" t="s">
        <v>32</v>
      </c>
      <c r="D116" s="166">
        <v>810</v>
      </c>
      <c r="E116" s="166" t="s">
        <v>26</v>
      </c>
      <c r="F116" s="166" t="s">
        <v>26</v>
      </c>
      <c r="G116" s="166">
        <v>25</v>
      </c>
      <c r="H116" s="166">
        <v>24</v>
      </c>
      <c r="I116" s="166">
        <v>24</v>
      </c>
      <c r="J116" s="166">
        <v>23</v>
      </c>
      <c r="K116" s="167">
        <v>96</v>
      </c>
      <c r="L116" s="168">
        <v>75</v>
      </c>
      <c r="M116" s="169">
        <v>2</v>
      </c>
      <c r="N116" s="169">
        <v>0</v>
      </c>
      <c r="O116" s="170">
        <v>24</v>
      </c>
    </row>
    <row r="117" spans="1:15" ht="11.25" customHeight="1">
      <c r="A117" s="163">
        <v>32</v>
      </c>
      <c r="B117" s="164" t="s">
        <v>72</v>
      </c>
      <c r="C117" s="165" t="s">
        <v>28</v>
      </c>
      <c r="D117" s="166">
        <v>2766</v>
      </c>
      <c r="E117" s="166" t="s">
        <v>26</v>
      </c>
      <c r="F117" s="166" t="s">
        <v>26</v>
      </c>
      <c r="G117" s="166">
        <v>24</v>
      </c>
      <c r="H117" s="166">
        <v>23</v>
      </c>
      <c r="I117" s="166">
        <v>26</v>
      </c>
      <c r="J117" s="166">
        <v>23</v>
      </c>
      <c r="K117" s="167">
        <v>96</v>
      </c>
      <c r="L117" s="168">
        <v>75</v>
      </c>
      <c r="M117" s="169">
        <v>3</v>
      </c>
      <c r="N117" s="169">
        <v>1</v>
      </c>
      <c r="O117" s="170">
        <v>24</v>
      </c>
    </row>
    <row r="118" spans="1:15" ht="11.25" customHeight="1">
      <c r="A118" s="163">
        <v>33</v>
      </c>
      <c r="B118" s="177" t="s">
        <v>73</v>
      </c>
      <c r="C118" s="165" t="s">
        <v>47</v>
      </c>
      <c r="D118" s="166">
        <v>475</v>
      </c>
      <c r="E118" s="166">
        <v>1</v>
      </c>
      <c r="F118" s="166" t="s">
        <v>40</v>
      </c>
      <c r="G118" s="166">
        <v>26</v>
      </c>
      <c r="H118" s="166">
        <v>21</v>
      </c>
      <c r="I118" s="166">
        <v>25</v>
      </c>
      <c r="J118" s="166">
        <v>24</v>
      </c>
      <c r="K118" s="167">
        <v>96</v>
      </c>
      <c r="L118" s="168">
        <v>75</v>
      </c>
      <c r="M118" s="169">
        <v>5</v>
      </c>
      <c r="N118" s="169">
        <v>1</v>
      </c>
      <c r="O118" s="170">
        <v>24</v>
      </c>
    </row>
    <row r="119" spans="1:15" ht="11.25" customHeight="1">
      <c r="A119" s="163">
        <v>33</v>
      </c>
      <c r="B119" s="172" t="s">
        <v>74</v>
      </c>
      <c r="C119" s="173" t="s">
        <v>30</v>
      </c>
      <c r="D119" s="163">
        <v>732</v>
      </c>
      <c r="E119" s="163" t="s">
        <v>37</v>
      </c>
      <c r="F119" s="163" t="s">
        <v>40</v>
      </c>
      <c r="G119" s="163">
        <v>24</v>
      </c>
      <c r="H119" s="163">
        <v>26</v>
      </c>
      <c r="I119" s="163">
        <v>21</v>
      </c>
      <c r="J119" s="163">
        <v>25</v>
      </c>
      <c r="K119" s="167">
        <v>96</v>
      </c>
      <c r="L119" s="168">
        <v>75</v>
      </c>
      <c r="M119" s="169">
        <v>5</v>
      </c>
      <c r="N119" s="169">
        <v>1</v>
      </c>
      <c r="O119" s="170">
        <v>24</v>
      </c>
    </row>
    <row r="120" spans="1:15" ht="11.25" customHeight="1">
      <c r="A120" s="163">
        <v>35</v>
      </c>
      <c r="B120" s="177" t="s">
        <v>79</v>
      </c>
      <c r="C120" s="165" t="s">
        <v>35</v>
      </c>
      <c r="D120" s="166">
        <v>1098</v>
      </c>
      <c r="E120" s="166" t="s">
        <v>26</v>
      </c>
      <c r="F120" s="166" t="s">
        <v>40</v>
      </c>
      <c r="G120" s="166">
        <v>26</v>
      </c>
      <c r="H120" s="166">
        <v>23</v>
      </c>
      <c r="I120" s="166">
        <v>24</v>
      </c>
      <c r="J120" s="166">
        <v>24</v>
      </c>
      <c r="K120" s="167">
        <v>97</v>
      </c>
      <c r="L120" s="168">
        <v>72</v>
      </c>
      <c r="M120" s="169">
        <v>3</v>
      </c>
      <c r="N120" s="169">
        <v>0</v>
      </c>
      <c r="O120" s="170">
        <v>24.25</v>
      </c>
    </row>
    <row r="121" spans="1:15" ht="11.25" customHeight="1">
      <c r="A121" s="163">
        <v>36</v>
      </c>
      <c r="B121" s="172" t="s">
        <v>80</v>
      </c>
      <c r="C121" s="173" t="s">
        <v>35</v>
      </c>
      <c r="D121" s="163">
        <v>1100</v>
      </c>
      <c r="E121" s="163" t="s">
        <v>26</v>
      </c>
      <c r="F121" s="163" t="s">
        <v>40</v>
      </c>
      <c r="G121" s="163">
        <v>25</v>
      </c>
      <c r="H121" s="163">
        <v>22</v>
      </c>
      <c r="I121" s="163">
        <v>26</v>
      </c>
      <c r="J121" s="163">
        <v>24</v>
      </c>
      <c r="K121" s="167">
        <v>97</v>
      </c>
      <c r="L121" s="168">
        <v>72</v>
      </c>
      <c r="M121" s="169">
        <v>4</v>
      </c>
      <c r="N121" s="169">
        <v>1</v>
      </c>
      <c r="O121" s="170">
        <v>24.25</v>
      </c>
    </row>
    <row r="122" spans="1:15" ht="11.25" customHeight="1">
      <c r="A122" s="163">
        <v>37</v>
      </c>
      <c r="B122" s="7" t="s">
        <v>81</v>
      </c>
      <c r="C122" s="173" t="s">
        <v>28</v>
      </c>
      <c r="D122" s="163">
        <v>2433</v>
      </c>
      <c r="E122" s="163" t="s">
        <v>26</v>
      </c>
      <c r="F122" s="163" t="s">
        <v>26</v>
      </c>
      <c r="G122" s="163">
        <v>22</v>
      </c>
      <c r="H122" s="163">
        <v>25</v>
      </c>
      <c r="I122" s="163">
        <v>23</v>
      </c>
      <c r="J122" s="163">
        <v>27</v>
      </c>
      <c r="K122" s="167">
        <v>97</v>
      </c>
      <c r="L122" s="168">
        <v>72</v>
      </c>
      <c r="M122" s="169">
        <v>5</v>
      </c>
      <c r="N122" s="169">
        <v>2</v>
      </c>
      <c r="O122" s="170">
        <v>24.25</v>
      </c>
    </row>
    <row r="123" spans="1:15" ht="11.25" customHeight="1">
      <c r="A123" s="163">
        <v>38</v>
      </c>
      <c r="B123" s="164" t="s">
        <v>82</v>
      </c>
      <c r="C123" s="165" t="s">
        <v>42</v>
      </c>
      <c r="D123" s="166">
        <v>1710</v>
      </c>
      <c r="E123" s="166" t="s">
        <v>25</v>
      </c>
      <c r="F123" s="166" t="s">
        <v>26</v>
      </c>
      <c r="G123" s="166">
        <v>26</v>
      </c>
      <c r="H123" s="166">
        <v>20</v>
      </c>
      <c r="I123" s="166">
        <v>25</v>
      </c>
      <c r="J123" s="166">
        <v>26</v>
      </c>
      <c r="K123" s="167">
        <v>97</v>
      </c>
      <c r="L123" s="168">
        <v>72</v>
      </c>
      <c r="M123" s="169">
        <v>6</v>
      </c>
      <c r="N123" s="169">
        <v>1</v>
      </c>
      <c r="O123" s="170">
        <v>24.25</v>
      </c>
    </row>
    <row r="124" spans="1:15" ht="11.25" customHeight="1">
      <c r="A124" s="163">
        <v>38</v>
      </c>
      <c r="B124" s="177" t="s">
        <v>83</v>
      </c>
      <c r="C124" s="165" t="s">
        <v>84</v>
      </c>
      <c r="D124" s="166">
        <v>579</v>
      </c>
      <c r="E124" s="166" t="s">
        <v>26</v>
      </c>
      <c r="F124" s="166" t="s">
        <v>40</v>
      </c>
      <c r="G124" s="166">
        <v>21</v>
      </c>
      <c r="H124" s="166">
        <v>25</v>
      </c>
      <c r="I124" s="166">
        <v>24</v>
      </c>
      <c r="J124" s="166">
        <v>27</v>
      </c>
      <c r="K124" s="167">
        <v>97</v>
      </c>
      <c r="L124" s="168">
        <v>72</v>
      </c>
      <c r="M124" s="169">
        <v>6</v>
      </c>
      <c r="N124" s="169">
        <v>1</v>
      </c>
      <c r="O124" s="170">
        <v>24.25</v>
      </c>
    </row>
    <row r="125" spans="1:15" ht="11.25" customHeight="1">
      <c r="A125" s="163">
        <v>40</v>
      </c>
      <c r="B125" s="164" t="s">
        <v>85</v>
      </c>
      <c r="C125" s="165" t="s">
        <v>28</v>
      </c>
      <c r="D125" s="166">
        <v>1240</v>
      </c>
      <c r="E125" s="166" t="s">
        <v>37</v>
      </c>
      <c r="F125" s="166" t="s">
        <v>26</v>
      </c>
      <c r="G125" s="166">
        <v>23</v>
      </c>
      <c r="H125" s="166">
        <v>26</v>
      </c>
      <c r="I125" s="166">
        <v>23</v>
      </c>
      <c r="J125" s="166">
        <v>26</v>
      </c>
      <c r="K125" s="167">
        <v>98</v>
      </c>
      <c r="L125" s="168">
        <v>68</v>
      </c>
      <c r="M125" s="169">
        <v>3</v>
      </c>
      <c r="N125" s="169">
        <v>3</v>
      </c>
      <c r="O125" s="170">
        <v>24.5</v>
      </c>
    </row>
    <row r="126" spans="1:15" ht="11.25" customHeight="1">
      <c r="A126" s="163">
        <v>41</v>
      </c>
      <c r="B126" s="181" t="s">
        <v>86</v>
      </c>
      <c r="C126" s="165" t="s">
        <v>87</v>
      </c>
      <c r="D126" s="166">
        <v>66</v>
      </c>
      <c r="E126" s="166" t="s">
        <v>26</v>
      </c>
      <c r="F126" s="166" t="s">
        <v>63</v>
      </c>
      <c r="G126" s="166">
        <v>26</v>
      </c>
      <c r="H126" s="166">
        <v>25</v>
      </c>
      <c r="I126" s="166">
        <v>23</v>
      </c>
      <c r="J126" s="166">
        <v>25</v>
      </c>
      <c r="K126" s="167">
        <v>99</v>
      </c>
      <c r="L126" s="168">
        <v>65</v>
      </c>
      <c r="M126" s="169">
        <v>3</v>
      </c>
      <c r="N126" s="169">
        <v>0</v>
      </c>
      <c r="O126" s="170">
        <v>24.75</v>
      </c>
    </row>
    <row r="127" spans="1:15" ht="11.25" customHeight="1">
      <c r="A127" s="163">
        <v>42</v>
      </c>
      <c r="B127" s="186" t="s">
        <v>88</v>
      </c>
      <c r="C127" s="165" t="s">
        <v>28</v>
      </c>
      <c r="D127" s="166">
        <v>3313</v>
      </c>
      <c r="E127" s="166" t="s">
        <v>26</v>
      </c>
      <c r="F127" s="166" t="s">
        <v>89</v>
      </c>
      <c r="G127" s="166">
        <v>23</v>
      </c>
      <c r="H127" s="166">
        <v>26</v>
      </c>
      <c r="I127" s="166">
        <v>27</v>
      </c>
      <c r="J127" s="166">
        <v>23</v>
      </c>
      <c r="K127" s="167">
        <v>99</v>
      </c>
      <c r="L127" s="168">
        <v>65</v>
      </c>
      <c r="M127" s="169">
        <v>4</v>
      </c>
      <c r="N127" s="169">
        <v>3</v>
      </c>
      <c r="O127" s="170">
        <v>24.75</v>
      </c>
    </row>
    <row r="128" spans="1:15" ht="11.25" customHeight="1">
      <c r="A128" s="163">
        <v>43</v>
      </c>
      <c r="B128" s="187" t="s">
        <v>90</v>
      </c>
      <c r="C128" s="173" t="s">
        <v>91</v>
      </c>
      <c r="D128" s="163">
        <v>3019</v>
      </c>
      <c r="E128" s="163" t="s">
        <v>26</v>
      </c>
      <c r="F128" s="163" t="s">
        <v>89</v>
      </c>
      <c r="G128" s="163">
        <v>24</v>
      </c>
      <c r="H128" s="163">
        <v>23</v>
      </c>
      <c r="I128" s="163">
        <v>24</v>
      </c>
      <c r="J128" s="163">
        <v>28</v>
      </c>
      <c r="K128" s="167">
        <v>99</v>
      </c>
      <c r="L128" s="168">
        <v>65</v>
      </c>
      <c r="M128" s="169">
        <v>5</v>
      </c>
      <c r="N128" s="169">
        <v>0</v>
      </c>
      <c r="O128" s="170">
        <v>24.75</v>
      </c>
    </row>
    <row r="129" spans="1:15" ht="11.25" customHeight="1">
      <c r="A129" s="163">
        <v>44</v>
      </c>
      <c r="B129" s="164" t="s">
        <v>92</v>
      </c>
      <c r="C129" s="165" t="s">
        <v>47</v>
      </c>
      <c r="D129" s="166">
        <v>799</v>
      </c>
      <c r="E129" s="166" t="s">
        <v>25</v>
      </c>
      <c r="F129" s="166" t="s">
        <v>26</v>
      </c>
      <c r="G129" s="166">
        <v>23</v>
      </c>
      <c r="H129" s="166">
        <v>21</v>
      </c>
      <c r="I129" s="166">
        <v>28</v>
      </c>
      <c r="J129" s="166">
        <v>27</v>
      </c>
      <c r="K129" s="167">
        <v>99</v>
      </c>
      <c r="L129" s="168">
        <v>65</v>
      </c>
      <c r="M129" s="169">
        <v>7</v>
      </c>
      <c r="N129" s="169">
        <v>4</v>
      </c>
      <c r="O129" s="170">
        <v>24.75</v>
      </c>
    </row>
    <row r="130" spans="1:15" ht="11.25" customHeight="1">
      <c r="A130" s="163">
        <v>45</v>
      </c>
      <c r="B130" s="175" t="s">
        <v>93</v>
      </c>
      <c r="C130" s="165" t="s">
        <v>42</v>
      </c>
      <c r="D130" s="166">
        <v>3388</v>
      </c>
      <c r="E130" s="166">
        <v>2</v>
      </c>
      <c r="F130" s="166" t="s">
        <v>45</v>
      </c>
      <c r="G130" s="166">
        <v>24</v>
      </c>
      <c r="H130" s="166">
        <v>30</v>
      </c>
      <c r="I130" s="166">
        <v>23</v>
      </c>
      <c r="J130" s="166">
        <v>22</v>
      </c>
      <c r="K130" s="167">
        <v>99</v>
      </c>
      <c r="L130" s="168">
        <v>65</v>
      </c>
      <c r="M130" s="169">
        <v>8</v>
      </c>
      <c r="N130" s="169">
        <v>1</v>
      </c>
      <c r="O130" s="170">
        <v>24.75</v>
      </c>
    </row>
    <row r="131" spans="1:15" ht="11.25" customHeight="1">
      <c r="A131" s="163">
        <v>46</v>
      </c>
      <c r="B131" s="164" t="s">
        <v>94</v>
      </c>
      <c r="C131" s="165" t="s">
        <v>2</v>
      </c>
      <c r="D131" s="166">
        <v>1403</v>
      </c>
      <c r="E131" s="166">
        <v>1</v>
      </c>
      <c r="F131" s="166" t="s">
        <v>26</v>
      </c>
      <c r="G131" s="166">
        <v>22</v>
      </c>
      <c r="H131" s="166">
        <v>24</v>
      </c>
      <c r="I131" s="166">
        <v>27</v>
      </c>
      <c r="J131" s="166">
        <v>27</v>
      </c>
      <c r="K131" s="167">
        <v>100</v>
      </c>
      <c r="L131" s="168">
        <v>62</v>
      </c>
      <c r="M131" s="169">
        <v>5</v>
      </c>
      <c r="N131" s="169">
        <v>3</v>
      </c>
      <c r="O131" s="170">
        <v>25</v>
      </c>
    </row>
    <row r="132" spans="1:15" ht="11.25" customHeight="1">
      <c r="A132" s="163">
        <v>47</v>
      </c>
      <c r="B132" s="186" t="s">
        <v>95</v>
      </c>
      <c r="C132" s="165" t="s">
        <v>50</v>
      </c>
      <c r="D132" s="166">
        <v>2874</v>
      </c>
      <c r="E132" s="166" t="s">
        <v>26</v>
      </c>
      <c r="F132" s="166" t="s">
        <v>89</v>
      </c>
      <c r="G132" s="166">
        <v>25</v>
      </c>
      <c r="H132" s="166">
        <v>25</v>
      </c>
      <c r="I132" s="166">
        <v>29</v>
      </c>
      <c r="J132" s="166">
        <v>21</v>
      </c>
      <c r="K132" s="167">
        <v>100</v>
      </c>
      <c r="L132" s="168">
        <v>62</v>
      </c>
      <c r="M132" s="169">
        <v>8</v>
      </c>
      <c r="N132" s="169">
        <v>0</v>
      </c>
      <c r="O132" s="170">
        <v>25</v>
      </c>
    </row>
    <row r="133" spans="1:15" ht="11.25" customHeight="1">
      <c r="A133" s="163">
        <v>48</v>
      </c>
      <c r="B133" s="177" t="s">
        <v>96</v>
      </c>
      <c r="C133" s="165" t="s">
        <v>47</v>
      </c>
      <c r="D133" s="166">
        <v>876</v>
      </c>
      <c r="E133" s="166" t="s">
        <v>26</v>
      </c>
      <c r="F133" s="188" t="s">
        <v>40</v>
      </c>
      <c r="G133" s="166">
        <v>26</v>
      </c>
      <c r="H133" s="166">
        <v>23</v>
      </c>
      <c r="I133" s="166">
        <v>25</v>
      </c>
      <c r="J133" s="166">
        <v>27</v>
      </c>
      <c r="K133" s="167">
        <v>101</v>
      </c>
      <c r="L133" s="168">
        <v>59</v>
      </c>
      <c r="M133" s="169">
        <v>4</v>
      </c>
      <c r="N133" s="169">
        <v>1</v>
      </c>
      <c r="O133" s="170">
        <v>25.25</v>
      </c>
    </row>
    <row r="134" spans="1:15" ht="11.25" customHeight="1">
      <c r="A134" s="163">
        <v>49</v>
      </c>
      <c r="B134" s="164" t="s">
        <v>97</v>
      </c>
      <c r="C134" s="165" t="s">
        <v>35</v>
      </c>
      <c r="D134" s="166">
        <v>1102</v>
      </c>
      <c r="E134" s="166" t="s">
        <v>37</v>
      </c>
      <c r="F134" s="166" t="s">
        <v>26</v>
      </c>
      <c r="G134" s="166">
        <v>26</v>
      </c>
      <c r="H134" s="166">
        <v>28</v>
      </c>
      <c r="I134" s="166">
        <v>21</v>
      </c>
      <c r="J134" s="166">
        <v>26</v>
      </c>
      <c r="K134" s="167">
        <v>101</v>
      </c>
      <c r="L134" s="168">
        <v>59</v>
      </c>
      <c r="M134" s="169">
        <v>7</v>
      </c>
      <c r="N134" s="169">
        <v>0</v>
      </c>
      <c r="O134" s="170">
        <v>25.25</v>
      </c>
    </row>
    <row r="135" spans="1:15" ht="11.25" customHeight="1">
      <c r="A135" s="163">
        <v>49</v>
      </c>
      <c r="B135" s="175" t="s">
        <v>98</v>
      </c>
      <c r="C135" s="165" t="s">
        <v>47</v>
      </c>
      <c r="D135" s="166">
        <v>3080</v>
      </c>
      <c r="E135" s="166" t="s">
        <v>37</v>
      </c>
      <c r="F135" s="166" t="s">
        <v>45</v>
      </c>
      <c r="G135" s="166">
        <v>27</v>
      </c>
      <c r="H135" s="166">
        <v>27</v>
      </c>
      <c r="I135" s="166">
        <v>20</v>
      </c>
      <c r="J135" s="166">
        <v>27</v>
      </c>
      <c r="K135" s="167">
        <v>101</v>
      </c>
      <c r="L135" s="168">
        <v>59</v>
      </c>
      <c r="M135" s="169">
        <v>7</v>
      </c>
      <c r="N135" s="169">
        <v>0</v>
      </c>
      <c r="O135" s="170">
        <v>25.25</v>
      </c>
    </row>
    <row r="136" spans="1:15" ht="11.25" customHeight="1">
      <c r="A136" s="163">
        <v>49</v>
      </c>
      <c r="B136" s="187" t="s">
        <v>99</v>
      </c>
      <c r="C136" s="173" t="s">
        <v>28</v>
      </c>
      <c r="D136" s="163">
        <v>3284</v>
      </c>
      <c r="E136" s="163" t="s">
        <v>26</v>
      </c>
      <c r="F136" s="163" t="s">
        <v>89</v>
      </c>
      <c r="G136" s="163">
        <v>22</v>
      </c>
      <c r="H136" s="163">
        <v>29</v>
      </c>
      <c r="I136" s="163">
        <v>25</v>
      </c>
      <c r="J136" s="163">
        <v>25</v>
      </c>
      <c r="K136" s="167">
        <v>101</v>
      </c>
      <c r="L136" s="168">
        <v>59</v>
      </c>
      <c r="M136" s="169">
        <v>7</v>
      </c>
      <c r="N136" s="169">
        <v>0</v>
      </c>
      <c r="O136" s="170">
        <v>25.25</v>
      </c>
    </row>
    <row r="137" spans="1:15" ht="11.25" customHeight="1">
      <c r="A137" s="163">
        <v>52</v>
      </c>
      <c r="B137" s="164" t="s">
        <v>103</v>
      </c>
      <c r="C137" s="165" t="s">
        <v>35</v>
      </c>
      <c r="D137" s="166">
        <v>2038</v>
      </c>
      <c r="E137" s="166">
        <v>2</v>
      </c>
      <c r="F137" s="182" t="s">
        <v>26</v>
      </c>
      <c r="G137" s="166">
        <v>27</v>
      </c>
      <c r="H137" s="166">
        <v>27</v>
      </c>
      <c r="I137" s="166">
        <v>28</v>
      </c>
      <c r="J137" s="166">
        <v>20</v>
      </c>
      <c r="K137" s="167">
        <v>102</v>
      </c>
      <c r="L137" s="168">
        <v>56</v>
      </c>
      <c r="M137" s="169">
        <v>8</v>
      </c>
      <c r="N137" s="169">
        <v>0</v>
      </c>
      <c r="O137" s="170">
        <v>25.5</v>
      </c>
    </row>
    <row r="138" spans="1:15" ht="11.25" customHeight="1">
      <c r="A138" s="163">
        <v>53</v>
      </c>
      <c r="B138" s="181" t="s">
        <v>104</v>
      </c>
      <c r="C138" s="165" t="s">
        <v>76</v>
      </c>
      <c r="D138" s="166">
        <v>2744</v>
      </c>
      <c r="E138" s="166">
        <v>1</v>
      </c>
      <c r="F138" s="166" t="s">
        <v>63</v>
      </c>
      <c r="G138" s="166">
        <v>25</v>
      </c>
      <c r="H138" s="166">
        <v>24</v>
      </c>
      <c r="I138" s="166">
        <v>29</v>
      </c>
      <c r="J138" s="166">
        <v>25</v>
      </c>
      <c r="K138" s="167">
        <v>103</v>
      </c>
      <c r="L138" s="168">
        <v>53</v>
      </c>
      <c r="M138" s="169">
        <v>5</v>
      </c>
      <c r="N138" s="169">
        <v>0</v>
      </c>
      <c r="O138" s="170">
        <v>25.75</v>
      </c>
    </row>
    <row r="139" spans="1:15" ht="11.25" customHeight="1">
      <c r="A139" s="163">
        <v>54</v>
      </c>
      <c r="B139" s="177" t="s">
        <v>105</v>
      </c>
      <c r="C139" s="165" t="s">
        <v>106</v>
      </c>
      <c r="D139" s="166">
        <v>2390</v>
      </c>
      <c r="E139" s="166" t="s">
        <v>26</v>
      </c>
      <c r="F139" s="166" t="s">
        <v>40</v>
      </c>
      <c r="G139" s="166">
        <v>28</v>
      </c>
      <c r="H139" s="166">
        <v>27</v>
      </c>
      <c r="I139" s="166">
        <v>25</v>
      </c>
      <c r="J139" s="166">
        <v>23</v>
      </c>
      <c r="K139" s="167">
        <v>103</v>
      </c>
      <c r="L139" s="168">
        <v>53</v>
      </c>
      <c r="M139" s="169">
        <v>5</v>
      </c>
      <c r="N139" s="169">
        <v>2</v>
      </c>
      <c r="O139" s="170">
        <v>25.75</v>
      </c>
    </row>
    <row r="140" spans="1:15" ht="11.25" customHeight="1">
      <c r="A140" s="163">
        <v>55</v>
      </c>
      <c r="B140" s="175" t="s">
        <v>107</v>
      </c>
      <c r="C140" s="165" t="s">
        <v>47</v>
      </c>
      <c r="D140" s="166">
        <v>3091</v>
      </c>
      <c r="E140" s="166" t="s">
        <v>26</v>
      </c>
      <c r="F140" s="182" t="s">
        <v>45</v>
      </c>
      <c r="G140" s="166">
        <v>26</v>
      </c>
      <c r="H140" s="166">
        <v>30</v>
      </c>
      <c r="I140" s="166">
        <v>22</v>
      </c>
      <c r="J140" s="166">
        <v>25</v>
      </c>
      <c r="K140" s="167">
        <v>103</v>
      </c>
      <c r="L140" s="171">
        <v>53</v>
      </c>
      <c r="M140" s="169">
        <v>8</v>
      </c>
      <c r="N140" s="169">
        <v>1</v>
      </c>
      <c r="O140" s="170">
        <v>25.75</v>
      </c>
    </row>
    <row r="141" spans="1:15" ht="11.25" customHeight="1">
      <c r="A141" s="163">
        <v>56</v>
      </c>
      <c r="B141" s="175" t="s">
        <v>109</v>
      </c>
      <c r="C141" s="165" t="s">
        <v>91</v>
      </c>
      <c r="D141" s="166">
        <v>2824</v>
      </c>
      <c r="E141" s="166">
        <v>2</v>
      </c>
      <c r="F141" s="166" t="s">
        <v>45</v>
      </c>
      <c r="G141" s="166">
        <v>24</v>
      </c>
      <c r="H141" s="166">
        <v>26</v>
      </c>
      <c r="I141" s="166">
        <v>26</v>
      </c>
      <c r="J141" s="166">
        <v>29</v>
      </c>
      <c r="K141" s="167">
        <v>105</v>
      </c>
      <c r="L141" s="168">
        <v>47</v>
      </c>
      <c r="M141" s="169">
        <v>5</v>
      </c>
      <c r="N141" s="169">
        <v>0</v>
      </c>
      <c r="O141" s="170">
        <v>26.25</v>
      </c>
    </row>
    <row r="142" spans="1:15" ht="11.25" customHeight="1">
      <c r="A142" s="163">
        <v>57</v>
      </c>
      <c r="B142" s="164" t="s">
        <v>110</v>
      </c>
      <c r="C142" s="165" t="s">
        <v>32</v>
      </c>
      <c r="D142" s="166">
        <v>2583</v>
      </c>
      <c r="E142" s="166" t="s">
        <v>111</v>
      </c>
      <c r="F142" s="166" t="s">
        <v>26</v>
      </c>
      <c r="G142" s="166">
        <v>29</v>
      </c>
      <c r="H142" s="166">
        <v>24</v>
      </c>
      <c r="I142" s="166">
        <v>27</v>
      </c>
      <c r="J142" s="166">
        <v>25</v>
      </c>
      <c r="K142" s="167">
        <v>105</v>
      </c>
      <c r="L142" s="168">
        <v>47</v>
      </c>
      <c r="M142" s="169">
        <v>5</v>
      </c>
      <c r="N142" s="169">
        <v>2</v>
      </c>
      <c r="O142" s="170">
        <v>26.25</v>
      </c>
    </row>
    <row r="143" spans="1:15" ht="11.25" customHeight="1">
      <c r="A143" s="163">
        <v>58</v>
      </c>
      <c r="B143" s="164" t="s">
        <v>112</v>
      </c>
      <c r="C143" s="165" t="s">
        <v>106</v>
      </c>
      <c r="D143" s="166">
        <v>2327</v>
      </c>
      <c r="E143" s="166" t="s">
        <v>25</v>
      </c>
      <c r="F143" s="166" t="s">
        <v>26</v>
      </c>
      <c r="G143" s="166">
        <v>25</v>
      </c>
      <c r="H143" s="166">
        <v>27</v>
      </c>
      <c r="I143" s="166">
        <v>29</v>
      </c>
      <c r="J143" s="166">
        <v>25</v>
      </c>
      <c r="K143" s="167">
        <v>106</v>
      </c>
      <c r="L143" s="168">
        <v>43</v>
      </c>
      <c r="M143" s="169">
        <v>4</v>
      </c>
      <c r="N143" s="169">
        <v>2</v>
      </c>
      <c r="O143" s="170">
        <v>26.5</v>
      </c>
    </row>
    <row r="144" spans="1:15" ht="11.25" customHeight="1">
      <c r="A144" s="163">
        <v>59</v>
      </c>
      <c r="B144" s="189" t="s">
        <v>113</v>
      </c>
      <c r="C144" s="179" t="s">
        <v>47</v>
      </c>
      <c r="D144" s="163">
        <v>3081</v>
      </c>
      <c r="E144" s="163">
        <v>1</v>
      </c>
      <c r="F144" s="163" t="s">
        <v>45</v>
      </c>
      <c r="G144" s="163">
        <v>24</v>
      </c>
      <c r="H144" s="163">
        <v>27</v>
      </c>
      <c r="I144" s="163">
        <v>25</v>
      </c>
      <c r="J144" s="163">
        <v>31</v>
      </c>
      <c r="K144" s="167">
        <v>107</v>
      </c>
      <c r="L144" s="168">
        <v>40</v>
      </c>
      <c r="M144" s="169">
        <v>7</v>
      </c>
      <c r="N144" s="169">
        <v>2</v>
      </c>
      <c r="O144" s="170">
        <v>26.75</v>
      </c>
    </row>
    <row r="145" spans="1:15" ht="11.25" customHeight="1">
      <c r="A145" s="163">
        <v>60</v>
      </c>
      <c r="B145" s="175" t="s">
        <v>114</v>
      </c>
      <c r="C145" s="165" t="s">
        <v>91</v>
      </c>
      <c r="D145" s="166">
        <v>3001</v>
      </c>
      <c r="E145" s="166" t="s">
        <v>26</v>
      </c>
      <c r="F145" s="166" t="s">
        <v>45</v>
      </c>
      <c r="G145" s="166">
        <v>23</v>
      </c>
      <c r="H145" s="166">
        <v>27</v>
      </c>
      <c r="I145" s="166">
        <v>32</v>
      </c>
      <c r="J145" s="166">
        <v>25</v>
      </c>
      <c r="K145" s="167">
        <v>107</v>
      </c>
      <c r="L145" s="168">
        <v>40</v>
      </c>
      <c r="M145" s="169">
        <v>9</v>
      </c>
      <c r="N145" s="169">
        <v>2</v>
      </c>
      <c r="O145" s="170">
        <v>26.75</v>
      </c>
    </row>
    <row r="146" spans="1:15" ht="11.25" customHeight="1">
      <c r="A146" s="163">
        <v>61</v>
      </c>
      <c r="B146" s="177" t="s">
        <v>115</v>
      </c>
      <c r="C146" s="165" t="s">
        <v>91</v>
      </c>
      <c r="D146" s="166">
        <v>2937</v>
      </c>
      <c r="E146" s="166" t="s">
        <v>37</v>
      </c>
      <c r="F146" s="166" t="s">
        <v>40</v>
      </c>
      <c r="G146" s="166">
        <v>26</v>
      </c>
      <c r="H146" s="166">
        <v>23</v>
      </c>
      <c r="I146" s="166">
        <v>30</v>
      </c>
      <c r="J146" s="166">
        <v>29</v>
      </c>
      <c r="K146" s="167">
        <v>108</v>
      </c>
      <c r="L146" s="168">
        <v>37</v>
      </c>
      <c r="M146" s="169">
        <v>7</v>
      </c>
      <c r="N146" s="169">
        <v>3</v>
      </c>
      <c r="O146" s="170">
        <v>27</v>
      </c>
    </row>
    <row r="147" spans="1:15" ht="11.25" customHeight="1">
      <c r="A147" s="163">
        <v>62</v>
      </c>
      <c r="B147" s="186" t="s">
        <v>116</v>
      </c>
      <c r="C147" s="165" t="s">
        <v>50</v>
      </c>
      <c r="D147" s="166">
        <v>3312</v>
      </c>
      <c r="E147" s="166" t="s">
        <v>26</v>
      </c>
      <c r="F147" s="166" t="s">
        <v>89</v>
      </c>
      <c r="G147" s="166">
        <v>29</v>
      </c>
      <c r="H147" s="166">
        <v>27</v>
      </c>
      <c r="I147" s="166">
        <v>28</v>
      </c>
      <c r="J147" s="166">
        <v>26</v>
      </c>
      <c r="K147" s="167">
        <v>110</v>
      </c>
      <c r="L147" s="168">
        <v>31</v>
      </c>
      <c r="M147" s="169">
        <v>3</v>
      </c>
      <c r="N147" s="169">
        <v>1</v>
      </c>
      <c r="O147" s="170">
        <v>27.5</v>
      </c>
    </row>
    <row r="148" spans="1:15" ht="11.25" customHeight="1">
      <c r="A148" s="163">
        <v>63</v>
      </c>
      <c r="B148" s="7" t="s">
        <v>117</v>
      </c>
      <c r="C148" s="173" t="s">
        <v>106</v>
      </c>
      <c r="D148" s="163">
        <v>2356</v>
      </c>
      <c r="E148" s="163" t="s">
        <v>25</v>
      </c>
      <c r="F148" s="163" t="s">
        <v>26</v>
      </c>
      <c r="G148" s="163">
        <v>31</v>
      </c>
      <c r="H148" s="163">
        <v>28</v>
      </c>
      <c r="I148" s="163">
        <v>22</v>
      </c>
      <c r="J148" s="163">
        <v>29</v>
      </c>
      <c r="K148" s="167">
        <v>110</v>
      </c>
      <c r="L148" s="168">
        <v>31</v>
      </c>
      <c r="M148" s="169">
        <v>9</v>
      </c>
      <c r="N148" s="169">
        <v>1</v>
      </c>
      <c r="O148" s="170">
        <v>27.5</v>
      </c>
    </row>
    <row r="149" spans="1:15" ht="11.25" customHeight="1">
      <c r="A149" s="163">
        <v>64</v>
      </c>
      <c r="B149" s="172" t="s">
        <v>118</v>
      </c>
      <c r="C149" s="173" t="s">
        <v>2</v>
      </c>
      <c r="D149" s="163">
        <v>1923</v>
      </c>
      <c r="E149" s="163">
        <v>2</v>
      </c>
      <c r="F149" s="163" t="s">
        <v>40</v>
      </c>
      <c r="G149" s="163">
        <v>29</v>
      </c>
      <c r="H149" s="163">
        <v>28</v>
      </c>
      <c r="I149" s="163">
        <v>32</v>
      </c>
      <c r="J149" s="163">
        <v>25</v>
      </c>
      <c r="K149" s="167">
        <v>114</v>
      </c>
      <c r="L149" s="168">
        <v>18</v>
      </c>
      <c r="M149" s="169">
        <v>7</v>
      </c>
      <c r="N149" s="169">
        <v>1</v>
      </c>
      <c r="O149" s="170">
        <v>28.5</v>
      </c>
    </row>
    <row r="150" spans="1:15" ht="11.25" customHeight="1">
      <c r="A150" s="163">
        <v>65</v>
      </c>
      <c r="B150" s="178" t="s">
        <v>119</v>
      </c>
      <c r="C150" s="179" t="s">
        <v>35</v>
      </c>
      <c r="D150" s="163">
        <v>2117</v>
      </c>
      <c r="E150" s="163" t="s">
        <v>37</v>
      </c>
      <c r="F150" s="163" t="s">
        <v>26</v>
      </c>
      <c r="G150" s="163">
        <v>27</v>
      </c>
      <c r="H150" s="163">
        <v>28</v>
      </c>
      <c r="I150" s="163">
        <v>32</v>
      </c>
      <c r="J150" s="163">
        <v>28</v>
      </c>
      <c r="K150" s="167">
        <v>115</v>
      </c>
      <c r="L150" s="168">
        <v>15</v>
      </c>
      <c r="M150" s="169">
        <v>5</v>
      </c>
      <c r="N150" s="169">
        <v>0</v>
      </c>
      <c r="O150" s="170">
        <v>28.75</v>
      </c>
    </row>
    <row r="151" spans="1:15" ht="11.25" customHeight="1">
      <c r="A151" s="163">
        <v>66</v>
      </c>
      <c r="B151" s="186" t="s">
        <v>120</v>
      </c>
      <c r="C151" s="165" t="s">
        <v>50</v>
      </c>
      <c r="D151" s="166">
        <v>3397</v>
      </c>
      <c r="E151" s="166">
        <v>3</v>
      </c>
      <c r="F151" s="166" t="s">
        <v>89</v>
      </c>
      <c r="G151" s="166">
        <v>34</v>
      </c>
      <c r="H151" s="166">
        <v>31</v>
      </c>
      <c r="I151" s="166">
        <v>26</v>
      </c>
      <c r="J151" s="166">
        <v>24</v>
      </c>
      <c r="K151" s="167">
        <v>115</v>
      </c>
      <c r="L151" s="168">
        <v>15</v>
      </c>
      <c r="M151" s="169">
        <v>10</v>
      </c>
      <c r="N151" s="169">
        <v>5</v>
      </c>
      <c r="O151" s="170">
        <v>28.75</v>
      </c>
    </row>
    <row r="152" spans="1:15" ht="11.25" customHeight="1">
      <c r="A152" s="163">
        <v>67</v>
      </c>
      <c r="B152" s="181" t="s">
        <v>125</v>
      </c>
      <c r="C152" s="165" t="s">
        <v>126</v>
      </c>
      <c r="D152" s="166">
        <v>563</v>
      </c>
      <c r="E152" s="166" t="s">
        <v>25</v>
      </c>
      <c r="F152" s="166" t="s">
        <v>63</v>
      </c>
      <c r="G152" s="166">
        <v>39</v>
      </c>
      <c r="H152" s="166">
        <v>28</v>
      </c>
      <c r="I152" s="166">
        <v>26</v>
      </c>
      <c r="J152" s="166">
        <v>25</v>
      </c>
      <c r="K152" s="167">
        <v>118</v>
      </c>
      <c r="L152" s="168">
        <v>6</v>
      </c>
      <c r="M152" s="169">
        <v>14</v>
      </c>
      <c r="N152" s="169">
        <v>2</v>
      </c>
      <c r="O152" s="170">
        <v>29.5</v>
      </c>
    </row>
    <row r="153" spans="1:15" ht="11.25" customHeight="1">
      <c r="A153" s="163">
        <v>68</v>
      </c>
      <c r="B153" s="164" t="s">
        <v>127</v>
      </c>
      <c r="C153" s="165" t="s">
        <v>30</v>
      </c>
      <c r="D153" s="166">
        <v>1510</v>
      </c>
      <c r="E153" s="166" t="s">
        <v>25</v>
      </c>
      <c r="F153" s="166" t="s">
        <v>26</v>
      </c>
      <c r="G153" s="166">
        <v>33</v>
      </c>
      <c r="H153" s="166">
        <v>23</v>
      </c>
      <c r="I153" s="166">
        <v>33</v>
      </c>
      <c r="J153" s="166">
        <v>30</v>
      </c>
      <c r="K153" s="167">
        <v>119</v>
      </c>
      <c r="L153" s="168">
        <v>3</v>
      </c>
      <c r="M153" s="169">
        <v>10</v>
      </c>
      <c r="N153" s="169">
        <v>3</v>
      </c>
      <c r="O153" s="170">
        <v>29.75</v>
      </c>
    </row>
    <row r="154" spans="1:15" ht="11.25" customHeight="1">
      <c r="A154" s="163">
        <v>69</v>
      </c>
      <c r="B154" s="192" t="s">
        <v>128</v>
      </c>
      <c r="C154" s="179" t="s">
        <v>91</v>
      </c>
      <c r="D154" s="163">
        <v>1397</v>
      </c>
      <c r="E154" s="163" t="s">
        <v>25</v>
      </c>
      <c r="F154" s="163" t="s">
        <v>40</v>
      </c>
      <c r="G154" s="163">
        <v>39</v>
      </c>
      <c r="H154" s="163">
        <v>30</v>
      </c>
      <c r="I154" s="163">
        <v>27</v>
      </c>
      <c r="J154" s="163">
        <v>25</v>
      </c>
      <c r="K154" s="167">
        <v>121</v>
      </c>
      <c r="L154" s="168"/>
      <c r="M154" s="169">
        <v>14</v>
      </c>
      <c r="N154" s="169">
        <v>3</v>
      </c>
      <c r="O154" s="170">
        <v>30.25</v>
      </c>
    </row>
    <row r="155" spans="1:15" ht="11.25" customHeight="1">
      <c r="A155" s="163">
        <v>70</v>
      </c>
      <c r="B155" s="181" t="s">
        <v>130</v>
      </c>
      <c r="C155" s="165" t="s">
        <v>2</v>
      </c>
      <c r="D155" s="166">
        <v>2374</v>
      </c>
      <c r="E155" s="166">
        <v>2</v>
      </c>
      <c r="F155" s="166" t="s">
        <v>63</v>
      </c>
      <c r="G155" s="166">
        <v>34</v>
      </c>
      <c r="H155" s="166">
        <v>29</v>
      </c>
      <c r="I155" s="166">
        <v>126</v>
      </c>
      <c r="J155" s="166">
        <v>126</v>
      </c>
      <c r="K155" s="167">
        <v>315</v>
      </c>
      <c r="L155" s="168"/>
      <c r="M155" s="169">
        <v>97</v>
      </c>
      <c r="N155" s="169">
        <v>92</v>
      </c>
      <c r="O155" s="170">
        <v>78.75</v>
      </c>
    </row>
    <row r="156" spans="1:15" ht="11.25" customHeight="1">
      <c r="A156" s="163">
        <v>71</v>
      </c>
      <c r="B156" s="172" t="s">
        <v>131</v>
      </c>
      <c r="C156" s="173" t="s">
        <v>47</v>
      </c>
      <c r="D156" s="163">
        <v>1735</v>
      </c>
      <c r="E156" s="163" t="s">
        <v>26</v>
      </c>
      <c r="F156" s="166" t="s">
        <v>40</v>
      </c>
      <c r="G156" s="163">
        <v>30</v>
      </c>
      <c r="H156" s="163">
        <v>108</v>
      </c>
      <c r="I156" s="163">
        <v>126</v>
      </c>
      <c r="J156" s="163">
        <v>126</v>
      </c>
      <c r="K156" s="167">
        <v>390</v>
      </c>
      <c r="L156" s="168"/>
      <c r="M156" s="169">
        <v>96</v>
      </c>
      <c r="N156" s="169">
        <v>18</v>
      </c>
      <c r="O156" s="170">
        <v>97.5</v>
      </c>
    </row>
    <row r="157" ht="11.25" customHeight="1">
      <c r="B157" s="5" t="s">
        <v>133</v>
      </c>
    </row>
    <row r="158" spans="1:16" ht="11.25" customHeight="1">
      <c r="A158" s="157" t="s">
        <v>12</v>
      </c>
      <c r="B158" s="158" t="s">
        <v>13</v>
      </c>
      <c r="C158" s="157" t="s">
        <v>14</v>
      </c>
      <c r="D158" s="157" t="s">
        <v>15</v>
      </c>
      <c r="E158" s="157" t="s">
        <v>16</v>
      </c>
      <c r="F158" s="157" t="s">
        <v>17</v>
      </c>
      <c r="G158" s="157">
        <v>1</v>
      </c>
      <c r="H158" s="157">
        <v>2</v>
      </c>
      <c r="I158" s="157">
        <v>3</v>
      </c>
      <c r="J158" s="157">
        <v>4</v>
      </c>
      <c r="K158" s="159" t="s">
        <v>18</v>
      </c>
      <c r="L158" s="160" t="s">
        <v>19</v>
      </c>
      <c r="M158" s="157" t="s">
        <v>20</v>
      </c>
      <c r="N158" s="158" t="s">
        <v>21</v>
      </c>
      <c r="O158" s="161" t="s">
        <v>22</v>
      </c>
      <c r="P158" s="162" t="s">
        <v>23</v>
      </c>
    </row>
    <row r="159" spans="1:15" ht="11.25" customHeight="1">
      <c r="A159" s="163">
        <v>1</v>
      </c>
      <c r="B159" s="174" t="s">
        <v>41</v>
      </c>
      <c r="C159" s="165" t="s">
        <v>42</v>
      </c>
      <c r="D159" s="166">
        <v>2341</v>
      </c>
      <c r="E159" s="166" t="s">
        <v>26</v>
      </c>
      <c r="F159" s="166" t="s">
        <v>43</v>
      </c>
      <c r="G159" s="166">
        <v>22</v>
      </c>
      <c r="H159" s="166">
        <v>23</v>
      </c>
      <c r="I159" s="166">
        <v>24</v>
      </c>
      <c r="J159" s="166">
        <v>21</v>
      </c>
      <c r="K159" s="167">
        <v>90</v>
      </c>
      <c r="L159" s="168">
        <v>93</v>
      </c>
      <c r="M159" s="169">
        <v>3</v>
      </c>
      <c r="N159" s="169">
        <v>1</v>
      </c>
      <c r="O159" s="170">
        <v>22.5</v>
      </c>
    </row>
    <row r="160" spans="1:16" ht="11.25" customHeight="1">
      <c r="A160" s="163">
        <v>2</v>
      </c>
      <c r="B160" s="185" t="s">
        <v>75</v>
      </c>
      <c r="C160" s="165" t="s">
        <v>76</v>
      </c>
      <c r="D160" s="166">
        <v>3320</v>
      </c>
      <c r="E160" s="166" t="s">
        <v>37</v>
      </c>
      <c r="F160" s="166" t="s">
        <v>77</v>
      </c>
      <c r="G160" s="166">
        <v>22</v>
      </c>
      <c r="H160" s="166">
        <v>26</v>
      </c>
      <c r="I160" s="166">
        <v>20</v>
      </c>
      <c r="J160" s="166">
        <v>28</v>
      </c>
      <c r="K160" s="167">
        <v>96</v>
      </c>
      <c r="L160" s="168">
        <v>75</v>
      </c>
      <c r="M160" s="169">
        <v>8</v>
      </c>
      <c r="N160" s="169">
        <v>4</v>
      </c>
      <c r="O160" s="170">
        <v>24</v>
      </c>
      <c r="P160" s="193" t="s">
        <v>195</v>
      </c>
    </row>
    <row r="161" spans="1:16" ht="11.25" customHeight="1">
      <c r="A161" s="163">
        <v>3</v>
      </c>
      <c r="B161" s="8" t="s">
        <v>78</v>
      </c>
      <c r="C161" s="165" t="s">
        <v>42</v>
      </c>
      <c r="D161" s="163">
        <v>2911</v>
      </c>
      <c r="E161" s="163" t="s">
        <v>26</v>
      </c>
      <c r="F161" s="163" t="s">
        <v>43</v>
      </c>
      <c r="G161" s="163">
        <v>24</v>
      </c>
      <c r="H161" s="163">
        <v>20</v>
      </c>
      <c r="I161" s="163">
        <v>22</v>
      </c>
      <c r="J161" s="163">
        <v>30</v>
      </c>
      <c r="K161" s="167">
        <v>96</v>
      </c>
      <c r="L161" s="168">
        <v>75</v>
      </c>
      <c r="M161" s="169">
        <v>10</v>
      </c>
      <c r="N161" s="169">
        <v>2</v>
      </c>
      <c r="O161" s="170">
        <v>24</v>
      </c>
      <c r="P161" s="5" t="s">
        <v>196</v>
      </c>
    </row>
    <row r="162" spans="1:16" ht="11.25" customHeight="1">
      <c r="A162" s="163">
        <v>4</v>
      </c>
      <c r="B162" s="184" t="s">
        <v>70</v>
      </c>
      <c r="C162" s="173" t="s">
        <v>50</v>
      </c>
      <c r="D162" s="163">
        <v>2320</v>
      </c>
      <c r="E162" s="163">
        <v>3</v>
      </c>
      <c r="F162" s="163" t="s">
        <v>71</v>
      </c>
      <c r="G162" s="163">
        <v>24</v>
      </c>
      <c r="H162" s="163">
        <v>23</v>
      </c>
      <c r="I162" s="163">
        <v>24</v>
      </c>
      <c r="J162" s="163">
        <v>25</v>
      </c>
      <c r="K162" s="167">
        <v>96</v>
      </c>
      <c r="L162" s="168">
        <v>75</v>
      </c>
      <c r="M162" s="169">
        <v>2</v>
      </c>
      <c r="N162" s="169">
        <v>0</v>
      </c>
      <c r="O162" s="170">
        <v>24</v>
      </c>
      <c r="P162" s="5" t="s">
        <v>197</v>
      </c>
    </row>
    <row r="163" spans="1:15" ht="11.25" customHeight="1">
      <c r="A163" s="163">
        <v>5</v>
      </c>
      <c r="B163" s="174" t="s">
        <v>100</v>
      </c>
      <c r="C163" s="165" t="s">
        <v>28</v>
      </c>
      <c r="D163" s="166">
        <v>2204</v>
      </c>
      <c r="E163" s="166" t="s">
        <v>26</v>
      </c>
      <c r="F163" s="166" t="s">
        <v>43</v>
      </c>
      <c r="G163" s="166">
        <v>27</v>
      </c>
      <c r="H163" s="166">
        <v>25</v>
      </c>
      <c r="I163" s="166">
        <v>29</v>
      </c>
      <c r="J163" s="166">
        <v>20</v>
      </c>
      <c r="K163" s="167">
        <v>101</v>
      </c>
      <c r="L163" s="168">
        <v>59</v>
      </c>
      <c r="M163" s="169">
        <v>9</v>
      </c>
      <c r="N163" s="169">
        <v>2</v>
      </c>
      <c r="O163" s="170">
        <v>25.25</v>
      </c>
    </row>
    <row r="164" spans="1:15" ht="11.25" customHeight="1">
      <c r="A164" s="163">
        <v>6</v>
      </c>
      <c r="B164" s="185" t="s">
        <v>101</v>
      </c>
      <c r="C164" s="165" t="s">
        <v>102</v>
      </c>
      <c r="D164" s="166">
        <v>3292</v>
      </c>
      <c r="E164" s="166">
        <v>1</v>
      </c>
      <c r="F164" s="166" t="s">
        <v>77</v>
      </c>
      <c r="G164" s="166">
        <v>26</v>
      </c>
      <c r="H164" s="166">
        <v>24</v>
      </c>
      <c r="I164" s="166">
        <v>26</v>
      </c>
      <c r="J164" s="166">
        <v>26</v>
      </c>
      <c r="K164" s="167">
        <v>102</v>
      </c>
      <c r="L164" s="168">
        <v>56</v>
      </c>
      <c r="M164" s="169">
        <v>2</v>
      </c>
      <c r="N164" s="169">
        <v>0</v>
      </c>
      <c r="O164" s="170">
        <v>25.5</v>
      </c>
    </row>
    <row r="165" spans="1:15" ht="11.25" customHeight="1">
      <c r="A165" s="163">
        <v>7</v>
      </c>
      <c r="B165" s="8" t="s">
        <v>108</v>
      </c>
      <c r="C165" s="173" t="s">
        <v>28</v>
      </c>
      <c r="D165" s="163">
        <v>1431</v>
      </c>
      <c r="E165" s="163" t="s">
        <v>26</v>
      </c>
      <c r="F165" s="182" t="s">
        <v>43</v>
      </c>
      <c r="G165" s="163">
        <v>24</v>
      </c>
      <c r="H165" s="163">
        <v>31</v>
      </c>
      <c r="I165" s="163">
        <v>25</v>
      </c>
      <c r="J165" s="163">
        <v>23</v>
      </c>
      <c r="K165" s="167">
        <v>103</v>
      </c>
      <c r="L165" s="168">
        <v>53</v>
      </c>
      <c r="M165" s="169">
        <v>8</v>
      </c>
      <c r="N165" s="169">
        <v>1</v>
      </c>
      <c r="O165" s="170">
        <v>25.75</v>
      </c>
    </row>
    <row r="166" spans="1:15" ht="11.25" customHeight="1">
      <c r="A166" s="163">
        <v>8</v>
      </c>
      <c r="B166" s="190" t="s">
        <v>121</v>
      </c>
      <c r="C166" s="165" t="s">
        <v>32</v>
      </c>
      <c r="D166" s="166">
        <v>3018</v>
      </c>
      <c r="E166" s="166" t="s">
        <v>25</v>
      </c>
      <c r="F166" s="166" t="s">
        <v>122</v>
      </c>
      <c r="G166" s="166">
        <v>30</v>
      </c>
      <c r="H166" s="166">
        <v>31</v>
      </c>
      <c r="I166" s="166">
        <v>26</v>
      </c>
      <c r="J166" s="166">
        <v>29</v>
      </c>
      <c r="K166" s="167">
        <v>116</v>
      </c>
      <c r="L166" s="168">
        <v>12</v>
      </c>
      <c r="M166" s="169">
        <v>5</v>
      </c>
      <c r="N166" s="169">
        <v>1</v>
      </c>
      <c r="O166" s="170">
        <v>29</v>
      </c>
    </row>
    <row r="167" spans="1:15" ht="11.25" customHeight="1">
      <c r="A167" s="163">
        <v>9</v>
      </c>
      <c r="B167" s="191" t="s">
        <v>123</v>
      </c>
      <c r="C167" s="165" t="s">
        <v>124</v>
      </c>
      <c r="D167" s="166">
        <v>3351</v>
      </c>
      <c r="E167" s="166">
        <v>1</v>
      </c>
      <c r="F167" s="166" t="s">
        <v>71</v>
      </c>
      <c r="G167" s="166">
        <v>21</v>
      </c>
      <c r="H167" s="166">
        <v>32</v>
      </c>
      <c r="I167" s="166">
        <v>34</v>
      </c>
      <c r="J167" s="166">
        <v>31</v>
      </c>
      <c r="K167" s="167">
        <v>118</v>
      </c>
      <c r="L167" s="168">
        <v>6</v>
      </c>
      <c r="M167" s="169">
        <v>13</v>
      </c>
      <c r="N167" s="169">
        <v>1</v>
      </c>
      <c r="O167" s="170">
        <v>29.5</v>
      </c>
    </row>
    <row r="168" spans="1:15" ht="11.25" customHeight="1">
      <c r="A168" s="163">
        <v>10</v>
      </c>
      <c r="B168" s="184" t="s">
        <v>129</v>
      </c>
      <c r="C168" s="173" t="s">
        <v>28</v>
      </c>
      <c r="D168" s="163">
        <v>3082</v>
      </c>
      <c r="E168" s="163">
        <v>1</v>
      </c>
      <c r="F168" s="163" t="s">
        <v>71</v>
      </c>
      <c r="G168" s="163">
        <v>36</v>
      </c>
      <c r="H168" s="163">
        <v>24</v>
      </c>
      <c r="I168" s="163">
        <v>27</v>
      </c>
      <c r="J168" s="163">
        <v>36</v>
      </c>
      <c r="K168" s="167">
        <v>123</v>
      </c>
      <c r="L168" s="168"/>
      <c r="M168" s="169">
        <v>12</v>
      </c>
      <c r="N168" s="169">
        <v>9</v>
      </c>
      <c r="O168" s="170">
        <v>30.75</v>
      </c>
    </row>
    <row r="169" ht="11.25" customHeight="1">
      <c r="B169" s="5" t="s">
        <v>134</v>
      </c>
    </row>
    <row r="170" spans="1:16" ht="11.25" customHeight="1">
      <c r="A170" s="157" t="s">
        <v>12</v>
      </c>
      <c r="B170" s="158" t="s">
        <v>13</v>
      </c>
      <c r="C170" s="157" t="s">
        <v>14</v>
      </c>
      <c r="D170" s="157" t="s">
        <v>15</v>
      </c>
      <c r="E170" s="157" t="s">
        <v>16</v>
      </c>
      <c r="F170" s="157" t="s">
        <v>17</v>
      </c>
      <c r="G170" s="157">
        <v>1</v>
      </c>
      <c r="H170" s="157">
        <v>2</v>
      </c>
      <c r="I170" s="157">
        <v>3</v>
      </c>
      <c r="J170" s="157">
        <v>4</v>
      </c>
      <c r="K170" s="159" t="s">
        <v>18</v>
      </c>
      <c r="L170" s="160" t="s">
        <v>19</v>
      </c>
      <c r="M170" s="157" t="s">
        <v>20</v>
      </c>
      <c r="N170" s="158" t="s">
        <v>21</v>
      </c>
      <c r="O170" s="161" t="s">
        <v>22</v>
      </c>
      <c r="P170" s="162" t="s">
        <v>23</v>
      </c>
    </row>
    <row r="171" spans="1:16" ht="11.25" customHeight="1">
      <c r="A171" s="163">
        <v>1</v>
      </c>
      <c r="B171" s="164" t="s">
        <v>24</v>
      </c>
      <c r="C171" s="165" t="s">
        <v>2</v>
      </c>
      <c r="D171" s="166">
        <v>2369</v>
      </c>
      <c r="E171" s="166" t="s">
        <v>25</v>
      </c>
      <c r="F171" s="166" t="s">
        <v>26</v>
      </c>
      <c r="G171" s="166">
        <v>20</v>
      </c>
      <c r="H171" s="166">
        <v>24</v>
      </c>
      <c r="I171" s="166">
        <v>21</v>
      </c>
      <c r="J171" s="166">
        <v>19</v>
      </c>
      <c r="K171" s="167">
        <v>84</v>
      </c>
      <c r="L171" s="168">
        <v>112</v>
      </c>
      <c r="M171" s="169">
        <v>5</v>
      </c>
      <c r="N171" s="169">
        <v>1</v>
      </c>
      <c r="O171" s="170">
        <v>21</v>
      </c>
      <c r="P171" s="5">
        <v>1</v>
      </c>
    </row>
    <row r="172" spans="1:16" ht="11.25" customHeight="1">
      <c r="A172" s="163">
        <v>2</v>
      </c>
      <c r="B172" s="164" t="s">
        <v>27</v>
      </c>
      <c r="C172" s="165" t="s">
        <v>28</v>
      </c>
      <c r="D172" s="166">
        <v>1902</v>
      </c>
      <c r="E172" s="166">
        <v>2</v>
      </c>
      <c r="F172" s="166" t="s">
        <v>26</v>
      </c>
      <c r="G172" s="166">
        <v>21</v>
      </c>
      <c r="H172" s="166">
        <v>22</v>
      </c>
      <c r="I172" s="166">
        <v>19</v>
      </c>
      <c r="J172" s="166">
        <v>22</v>
      </c>
      <c r="K172" s="167">
        <v>84</v>
      </c>
      <c r="L172" s="168">
        <v>112</v>
      </c>
      <c r="M172" s="169">
        <v>3</v>
      </c>
      <c r="N172" s="169">
        <v>1</v>
      </c>
      <c r="O172" s="170">
        <v>21</v>
      </c>
      <c r="P172" s="5">
        <v>2</v>
      </c>
    </row>
    <row r="173" spans="1:15" ht="11.25" customHeight="1">
      <c r="A173" s="163">
        <v>3</v>
      </c>
      <c r="B173" s="7" t="s">
        <v>29</v>
      </c>
      <c r="C173" s="165" t="s">
        <v>30</v>
      </c>
      <c r="D173" s="163">
        <v>1376</v>
      </c>
      <c r="E173" s="163" t="s">
        <v>26</v>
      </c>
      <c r="F173" s="163" t="s">
        <v>26</v>
      </c>
      <c r="G173" s="163">
        <v>19</v>
      </c>
      <c r="H173" s="163">
        <v>22</v>
      </c>
      <c r="I173" s="163">
        <v>25</v>
      </c>
      <c r="J173" s="163">
        <v>19</v>
      </c>
      <c r="K173" s="167">
        <v>85</v>
      </c>
      <c r="L173" s="168">
        <v>109</v>
      </c>
      <c r="M173" s="169">
        <v>6</v>
      </c>
      <c r="N173" s="169">
        <v>3</v>
      </c>
      <c r="O173" s="170">
        <v>21.25</v>
      </c>
    </row>
    <row r="174" spans="1:15" ht="11.25" customHeight="1">
      <c r="A174" s="163">
        <v>4</v>
      </c>
      <c r="B174" s="164" t="s">
        <v>31</v>
      </c>
      <c r="C174" s="165" t="s">
        <v>32</v>
      </c>
      <c r="D174" s="166">
        <v>1407</v>
      </c>
      <c r="E174" s="166">
        <v>1</v>
      </c>
      <c r="F174" s="166" t="s">
        <v>26</v>
      </c>
      <c r="G174" s="166">
        <v>22</v>
      </c>
      <c r="H174" s="166">
        <v>20</v>
      </c>
      <c r="I174" s="166">
        <v>20</v>
      </c>
      <c r="J174" s="166">
        <v>24</v>
      </c>
      <c r="K174" s="167">
        <v>86</v>
      </c>
      <c r="L174" s="168">
        <v>106</v>
      </c>
      <c r="M174" s="169">
        <v>4</v>
      </c>
      <c r="N174" s="169">
        <v>2</v>
      </c>
      <c r="O174" s="170">
        <v>21.5</v>
      </c>
    </row>
    <row r="175" spans="1:15" ht="11.25" customHeight="1">
      <c r="A175" s="163">
        <v>5</v>
      </c>
      <c r="B175" s="164" t="s">
        <v>33</v>
      </c>
      <c r="C175" s="165" t="s">
        <v>32</v>
      </c>
      <c r="D175" s="166">
        <v>2076</v>
      </c>
      <c r="E175" s="166">
        <v>1</v>
      </c>
      <c r="F175" s="166" t="s">
        <v>26</v>
      </c>
      <c r="G175" s="166">
        <v>21</v>
      </c>
      <c r="H175" s="166">
        <v>21</v>
      </c>
      <c r="I175" s="166">
        <v>24</v>
      </c>
      <c r="J175" s="166">
        <v>22</v>
      </c>
      <c r="K175" s="167">
        <v>88</v>
      </c>
      <c r="L175" s="168">
        <v>100</v>
      </c>
      <c r="M175" s="169">
        <v>3</v>
      </c>
      <c r="N175" s="169">
        <v>1</v>
      </c>
      <c r="O175" s="170">
        <v>22</v>
      </c>
    </row>
    <row r="176" spans="1:15" ht="11.25" customHeight="1">
      <c r="A176" s="163">
        <v>6</v>
      </c>
      <c r="B176" s="164" t="s">
        <v>34</v>
      </c>
      <c r="C176" s="165" t="s">
        <v>35</v>
      </c>
      <c r="D176" s="166">
        <v>1621</v>
      </c>
      <c r="E176" s="166" t="s">
        <v>26</v>
      </c>
      <c r="F176" s="166" t="s">
        <v>26</v>
      </c>
      <c r="G176" s="166">
        <v>23</v>
      </c>
      <c r="H176" s="166">
        <v>21</v>
      </c>
      <c r="I176" s="166">
        <v>23</v>
      </c>
      <c r="J176" s="166">
        <v>22</v>
      </c>
      <c r="K176" s="167">
        <v>89</v>
      </c>
      <c r="L176" s="171">
        <v>97</v>
      </c>
      <c r="M176" s="169">
        <v>2</v>
      </c>
      <c r="N176" s="169">
        <v>1</v>
      </c>
      <c r="O176" s="170">
        <v>22.25</v>
      </c>
    </row>
    <row r="177" spans="1:15" ht="11.25" customHeight="1">
      <c r="A177" s="163">
        <v>6</v>
      </c>
      <c r="B177" s="164" t="s">
        <v>36</v>
      </c>
      <c r="C177" s="165" t="s">
        <v>30</v>
      </c>
      <c r="D177" s="166">
        <v>771</v>
      </c>
      <c r="E177" s="166" t="s">
        <v>37</v>
      </c>
      <c r="F177" s="166" t="s">
        <v>26</v>
      </c>
      <c r="G177" s="166">
        <v>23</v>
      </c>
      <c r="H177" s="166">
        <v>23</v>
      </c>
      <c r="I177" s="166">
        <v>22</v>
      </c>
      <c r="J177" s="166">
        <v>21</v>
      </c>
      <c r="K177" s="167">
        <v>89</v>
      </c>
      <c r="L177" s="168">
        <v>97</v>
      </c>
      <c r="M177" s="169">
        <v>2</v>
      </c>
      <c r="N177" s="169">
        <v>1</v>
      </c>
      <c r="O177" s="170">
        <v>22.25</v>
      </c>
    </row>
    <row r="178" spans="1:15" ht="11.25" customHeight="1">
      <c r="A178" s="163">
        <v>8</v>
      </c>
      <c r="B178" s="164" t="s">
        <v>38</v>
      </c>
      <c r="C178" s="165" t="s">
        <v>30</v>
      </c>
      <c r="D178" s="166">
        <v>2844</v>
      </c>
      <c r="E178" s="166" t="s">
        <v>37</v>
      </c>
      <c r="F178" s="166" t="s">
        <v>26</v>
      </c>
      <c r="G178" s="166">
        <v>20</v>
      </c>
      <c r="H178" s="166">
        <v>21</v>
      </c>
      <c r="I178" s="166">
        <v>24</v>
      </c>
      <c r="J178" s="166">
        <v>24</v>
      </c>
      <c r="K178" s="167">
        <v>89</v>
      </c>
      <c r="L178" s="168">
        <v>97</v>
      </c>
      <c r="M178" s="169">
        <v>4</v>
      </c>
      <c r="N178" s="169">
        <v>3</v>
      </c>
      <c r="O178" s="170">
        <v>22.25</v>
      </c>
    </row>
    <row r="179" spans="1:15" ht="11.25" customHeight="1">
      <c r="A179" s="163">
        <v>9</v>
      </c>
      <c r="B179" s="164" t="s">
        <v>46</v>
      </c>
      <c r="C179" s="165" t="s">
        <v>47</v>
      </c>
      <c r="D179" s="166">
        <v>3254</v>
      </c>
      <c r="E179" s="176" t="s">
        <v>37</v>
      </c>
      <c r="F179" s="166" t="s">
        <v>26</v>
      </c>
      <c r="G179" s="166">
        <v>23</v>
      </c>
      <c r="H179" s="166">
        <v>22</v>
      </c>
      <c r="I179" s="166">
        <v>25</v>
      </c>
      <c r="J179" s="166">
        <v>21</v>
      </c>
      <c r="K179" s="167">
        <v>91</v>
      </c>
      <c r="L179" s="168">
        <v>90</v>
      </c>
      <c r="M179" s="169">
        <v>4</v>
      </c>
      <c r="N179" s="169">
        <v>1</v>
      </c>
      <c r="O179" s="170">
        <v>22.75</v>
      </c>
    </row>
    <row r="180" spans="1:15" ht="11.25" customHeight="1">
      <c r="A180" s="163">
        <v>10</v>
      </c>
      <c r="B180" s="164" t="s">
        <v>49</v>
      </c>
      <c r="C180" s="165" t="s">
        <v>50</v>
      </c>
      <c r="D180" s="166">
        <v>1241</v>
      </c>
      <c r="E180" s="166">
        <v>1</v>
      </c>
      <c r="F180" s="166" t="s">
        <v>26</v>
      </c>
      <c r="G180" s="166">
        <v>24</v>
      </c>
      <c r="H180" s="163">
        <v>22</v>
      </c>
      <c r="I180" s="166">
        <v>22</v>
      </c>
      <c r="J180" s="166">
        <v>24</v>
      </c>
      <c r="K180" s="167">
        <v>92</v>
      </c>
      <c r="L180" s="171">
        <v>87</v>
      </c>
      <c r="M180" s="169">
        <v>2</v>
      </c>
      <c r="N180" s="169">
        <v>2</v>
      </c>
      <c r="O180" s="170">
        <v>23</v>
      </c>
    </row>
    <row r="181" spans="1:15" ht="11.25" customHeight="1">
      <c r="A181" s="163">
        <v>11</v>
      </c>
      <c r="B181" s="164" t="s">
        <v>51</v>
      </c>
      <c r="C181" s="165" t="s">
        <v>28</v>
      </c>
      <c r="D181" s="166">
        <v>2819</v>
      </c>
      <c r="E181" s="166" t="s">
        <v>26</v>
      </c>
      <c r="F181" s="166" t="s">
        <v>26</v>
      </c>
      <c r="G181" s="166">
        <v>22</v>
      </c>
      <c r="H181" s="166">
        <v>25</v>
      </c>
      <c r="I181" s="166">
        <v>25</v>
      </c>
      <c r="J181" s="166">
        <v>20</v>
      </c>
      <c r="K181" s="167">
        <v>92</v>
      </c>
      <c r="L181" s="168">
        <v>87</v>
      </c>
      <c r="M181" s="169">
        <v>5</v>
      </c>
      <c r="N181" s="169">
        <v>3</v>
      </c>
      <c r="O181" s="170">
        <v>23</v>
      </c>
    </row>
    <row r="182" spans="1:15" ht="11.25" customHeight="1">
      <c r="A182" s="163">
        <v>12</v>
      </c>
      <c r="B182" s="7" t="s">
        <v>54</v>
      </c>
      <c r="C182" s="179" t="s">
        <v>42</v>
      </c>
      <c r="D182" s="163">
        <v>1835</v>
      </c>
      <c r="E182" s="163">
        <v>1</v>
      </c>
      <c r="F182" s="163" t="s">
        <v>26</v>
      </c>
      <c r="G182" s="163">
        <v>21</v>
      </c>
      <c r="H182" s="163">
        <v>25</v>
      </c>
      <c r="I182" s="163">
        <v>24</v>
      </c>
      <c r="J182" s="163">
        <v>23</v>
      </c>
      <c r="K182" s="167">
        <v>93</v>
      </c>
      <c r="L182" s="168">
        <v>84</v>
      </c>
      <c r="M182" s="169">
        <v>4</v>
      </c>
      <c r="N182" s="169">
        <v>1</v>
      </c>
      <c r="O182" s="170">
        <v>23.25</v>
      </c>
    </row>
    <row r="183" spans="1:15" ht="11.25" customHeight="1">
      <c r="A183" s="163">
        <v>13</v>
      </c>
      <c r="B183" s="164" t="s">
        <v>57</v>
      </c>
      <c r="C183" s="165" t="s">
        <v>47</v>
      </c>
      <c r="D183" s="166">
        <v>1983</v>
      </c>
      <c r="E183" s="166" t="s">
        <v>37</v>
      </c>
      <c r="F183" s="166" t="s">
        <v>26</v>
      </c>
      <c r="G183" s="166">
        <v>24</v>
      </c>
      <c r="H183" s="166">
        <v>25</v>
      </c>
      <c r="I183" s="166">
        <v>22</v>
      </c>
      <c r="J183" s="166">
        <v>23</v>
      </c>
      <c r="K183" s="167">
        <v>94</v>
      </c>
      <c r="L183" s="168">
        <v>81</v>
      </c>
      <c r="M183" s="169">
        <v>3</v>
      </c>
      <c r="N183" s="169">
        <v>1</v>
      </c>
      <c r="O183" s="170">
        <v>23.5</v>
      </c>
    </row>
    <row r="184" spans="1:15" ht="11.25" customHeight="1">
      <c r="A184" s="163">
        <v>14</v>
      </c>
      <c r="B184" s="164" t="s">
        <v>58</v>
      </c>
      <c r="C184" s="165" t="s">
        <v>2</v>
      </c>
      <c r="D184" s="166">
        <v>2926</v>
      </c>
      <c r="E184" s="180" t="s">
        <v>25</v>
      </c>
      <c r="F184" s="166" t="s">
        <v>26</v>
      </c>
      <c r="G184" s="166">
        <v>26</v>
      </c>
      <c r="H184" s="166">
        <v>24</v>
      </c>
      <c r="I184" s="166">
        <v>22</v>
      </c>
      <c r="J184" s="166">
        <v>22</v>
      </c>
      <c r="K184" s="167">
        <v>94</v>
      </c>
      <c r="L184" s="168">
        <v>81</v>
      </c>
      <c r="M184" s="169">
        <v>4</v>
      </c>
      <c r="N184" s="169">
        <v>2</v>
      </c>
      <c r="O184" s="170">
        <v>23.5</v>
      </c>
    </row>
    <row r="185" spans="1:15" ht="11.25" customHeight="1">
      <c r="A185" s="163">
        <v>14</v>
      </c>
      <c r="B185" s="7" t="s">
        <v>59</v>
      </c>
      <c r="C185" s="173" t="s">
        <v>2</v>
      </c>
      <c r="D185" s="163">
        <v>1040</v>
      </c>
      <c r="E185" s="163" t="s">
        <v>37</v>
      </c>
      <c r="F185" s="163" t="s">
        <v>26</v>
      </c>
      <c r="G185" s="163">
        <v>25</v>
      </c>
      <c r="H185" s="163">
        <v>25</v>
      </c>
      <c r="I185" s="163">
        <v>21</v>
      </c>
      <c r="J185" s="163">
        <v>23</v>
      </c>
      <c r="K185" s="167">
        <v>94</v>
      </c>
      <c r="L185" s="171">
        <v>81</v>
      </c>
      <c r="M185" s="169">
        <v>4</v>
      </c>
      <c r="N185" s="169">
        <v>2</v>
      </c>
      <c r="O185" s="170">
        <v>23.5</v>
      </c>
    </row>
    <row r="186" spans="1:15" ht="11.25" customHeight="1">
      <c r="A186" s="163">
        <v>16</v>
      </c>
      <c r="B186" s="164" t="s">
        <v>60</v>
      </c>
      <c r="C186" s="165" t="s">
        <v>28</v>
      </c>
      <c r="D186" s="166">
        <v>2176</v>
      </c>
      <c r="E186" s="166" t="s">
        <v>26</v>
      </c>
      <c r="F186" s="166" t="s">
        <v>26</v>
      </c>
      <c r="G186" s="166">
        <v>25</v>
      </c>
      <c r="H186" s="166">
        <v>24</v>
      </c>
      <c r="I186" s="166">
        <v>22</v>
      </c>
      <c r="J186" s="166">
        <v>24</v>
      </c>
      <c r="K186" s="167">
        <v>95</v>
      </c>
      <c r="L186" s="168">
        <v>78</v>
      </c>
      <c r="M186" s="169">
        <v>3</v>
      </c>
      <c r="N186" s="169">
        <v>0</v>
      </c>
      <c r="O186" s="170">
        <v>23.75</v>
      </c>
    </row>
    <row r="187" spans="1:15" ht="11.25" customHeight="1">
      <c r="A187" s="163">
        <v>17</v>
      </c>
      <c r="B187" s="164" t="s">
        <v>61</v>
      </c>
      <c r="C187" s="165" t="s">
        <v>2</v>
      </c>
      <c r="D187" s="166">
        <v>572</v>
      </c>
      <c r="E187" s="166">
        <v>1</v>
      </c>
      <c r="F187" s="166" t="s">
        <v>26</v>
      </c>
      <c r="G187" s="166">
        <v>25</v>
      </c>
      <c r="H187" s="166">
        <v>24</v>
      </c>
      <c r="I187" s="166">
        <v>21</v>
      </c>
      <c r="J187" s="166">
        <v>25</v>
      </c>
      <c r="K187" s="167">
        <v>95</v>
      </c>
      <c r="L187" s="168">
        <v>78</v>
      </c>
      <c r="M187" s="169">
        <v>4</v>
      </c>
      <c r="N187" s="169">
        <v>1</v>
      </c>
      <c r="O187" s="170">
        <v>23.75</v>
      </c>
    </row>
    <row r="188" spans="1:15" ht="11.25" customHeight="1">
      <c r="A188" s="163">
        <v>18</v>
      </c>
      <c r="B188" s="164" t="s">
        <v>65</v>
      </c>
      <c r="C188" s="165" t="s">
        <v>30</v>
      </c>
      <c r="D188" s="166">
        <v>673</v>
      </c>
      <c r="E188" s="166" t="s">
        <v>37</v>
      </c>
      <c r="F188" s="166" t="s">
        <v>26</v>
      </c>
      <c r="G188" s="166">
        <v>27</v>
      </c>
      <c r="H188" s="166">
        <v>23</v>
      </c>
      <c r="I188" s="166">
        <v>24</v>
      </c>
      <c r="J188" s="166">
        <v>21</v>
      </c>
      <c r="K188" s="167">
        <v>95</v>
      </c>
      <c r="L188" s="168">
        <v>78</v>
      </c>
      <c r="M188" s="169">
        <v>6</v>
      </c>
      <c r="N188" s="169">
        <v>1</v>
      </c>
      <c r="O188" s="170">
        <v>23.75</v>
      </c>
    </row>
    <row r="189" spans="1:15" ht="11.25" customHeight="1">
      <c r="A189" s="163">
        <v>19</v>
      </c>
      <c r="B189" s="7" t="s">
        <v>66</v>
      </c>
      <c r="C189" s="173" t="s">
        <v>32</v>
      </c>
      <c r="D189" s="163">
        <v>1652</v>
      </c>
      <c r="E189" s="163">
        <v>1</v>
      </c>
      <c r="F189" s="163" t="s">
        <v>26</v>
      </c>
      <c r="G189" s="163">
        <v>20</v>
      </c>
      <c r="H189" s="163">
        <v>27</v>
      </c>
      <c r="I189" s="163">
        <v>25</v>
      </c>
      <c r="J189" s="163">
        <v>23</v>
      </c>
      <c r="K189" s="167">
        <v>95</v>
      </c>
      <c r="L189" s="168">
        <v>78</v>
      </c>
      <c r="M189" s="169">
        <v>7</v>
      </c>
      <c r="N189" s="169">
        <v>2</v>
      </c>
      <c r="O189" s="170">
        <v>23.75</v>
      </c>
    </row>
    <row r="190" spans="1:15" ht="11.25" customHeight="1">
      <c r="A190" s="163">
        <v>20</v>
      </c>
      <c r="B190" s="164" t="s">
        <v>67</v>
      </c>
      <c r="C190" s="165" t="s">
        <v>30</v>
      </c>
      <c r="D190" s="166">
        <v>2672</v>
      </c>
      <c r="E190" s="166" t="s">
        <v>26</v>
      </c>
      <c r="F190" s="166" t="s">
        <v>26</v>
      </c>
      <c r="G190" s="166">
        <v>23</v>
      </c>
      <c r="H190" s="166">
        <v>29</v>
      </c>
      <c r="I190" s="166">
        <v>21</v>
      </c>
      <c r="J190" s="166">
        <v>22</v>
      </c>
      <c r="K190" s="167">
        <v>95</v>
      </c>
      <c r="L190" s="168">
        <v>78</v>
      </c>
      <c r="M190" s="169">
        <v>8</v>
      </c>
      <c r="N190" s="169">
        <v>1</v>
      </c>
      <c r="O190" s="170">
        <v>23.75</v>
      </c>
    </row>
    <row r="191" spans="1:15" ht="11.25" customHeight="1">
      <c r="A191" s="163">
        <v>21</v>
      </c>
      <c r="B191" s="164" t="s">
        <v>68</v>
      </c>
      <c r="C191" s="165" t="s">
        <v>28</v>
      </c>
      <c r="D191" s="166">
        <v>2434</v>
      </c>
      <c r="E191" s="166" t="s">
        <v>26</v>
      </c>
      <c r="F191" s="166" t="s">
        <v>26</v>
      </c>
      <c r="G191" s="166">
        <v>24</v>
      </c>
      <c r="H191" s="166">
        <v>24</v>
      </c>
      <c r="I191" s="166">
        <v>24</v>
      </c>
      <c r="J191" s="166">
        <v>24</v>
      </c>
      <c r="K191" s="167">
        <v>96</v>
      </c>
      <c r="L191" s="168">
        <v>75</v>
      </c>
      <c r="M191" s="169">
        <v>0</v>
      </c>
      <c r="N191" s="169">
        <v>0</v>
      </c>
      <c r="O191" s="170">
        <v>24</v>
      </c>
    </row>
    <row r="192" spans="1:15" ht="11.25" customHeight="1">
      <c r="A192" s="163">
        <v>22</v>
      </c>
      <c r="B192" s="164" t="s">
        <v>69</v>
      </c>
      <c r="C192" s="165" t="s">
        <v>32</v>
      </c>
      <c r="D192" s="166">
        <v>810</v>
      </c>
      <c r="E192" s="166" t="s">
        <v>26</v>
      </c>
      <c r="F192" s="166" t="s">
        <v>26</v>
      </c>
      <c r="G192" s="166">
        <v>25</v>
      </c>
      <c r="H192" s="166">
        <v>24</v>
      </c>
      <c r="I192" s="166">
        <v>24</v>
      </c>
      <c r="J192" s="166">
        <v>23</v>
      </c>
      <c r="K192" s="167">
        <v>96</v>
      </c>
      <c r="L192" s="168">
        <v>75</v>
      </c>
      <c r="M192" s="169">
        <v>2</v>
      </c>
      <c r="N192" s="169">
        <v>0</v>
      </c>
      <c r="O192" s="170">
        <v>24</v>
      </c>
    </row>
    <row r="193" spans="1:15" ht="11.25" customHeight="1">
      <c r="A193" s="163">
        <v>23</v>
      </c>
      <c r="B193" s="164" t="s">
        <v>72</v>
      </c>
      <c r="C193" s="165" t="s">
        <v>28</v>
      </c>
      <c r="D193" s="166">
        <v>2766</v>
      </c>
      <c r="E193" s="166" t="s">
        <v>26</v>
      </c>
      <c r="F193" s="166" t="s">
        <v>26</v>
      </c>
      <c r="G193" s="166">
        <v>24</v>
      </c>
      <c r="H193" s="166">
        <v>23</v>
      </c>
      <c r="I193" s="166">
        <v>26</v>
      </c>
      <c r="J193" s="166">
        <v>23</v>
      </c>
      <c r="K193" s="167">
        <v>96</v>
      </c>
      <c r="L193" s="168">
        <v>75</v>
      </c>
      <c r="M193" s="169">
        <v>3</v>
      </c>
      <c r="N193" s="169">
        <v>1</v>
      </c>
      <c r="O193" s="170">
        <v>24</v>
      </c>
    </row>
    <row r="194" spans="1:15" ht="11.25" customHeight="1">
      <c r="A194" s="163">
        <v>24</v>
      </c>
      <c r="B194" s="7" t="s">
        <v>81</v>
      </c>
      <c r="C194" s="173" t="s">
        <v>28</v>
      </c>
      <c r="D194" s="163">
        <v>2433</v>
      </c>
      <c r="E194" s="163" t="s">
        <v>26</v>
      </c>
      <c r="F194" s="163" t="s">
        <v>26</v>
      </c>
      <c r="G194" s="163">
        <v>22</v>
      </c>
      <c r="H194" s="163">
        <v>25</v>
      </c>
      <c r="I194" s="163">
        <v>23</v>
      </c>
      <c r="J194" s="163">
        <v>27</v>
      </c>
      <c r="K194" s="167">
        <v>97</v>
      </c>
      <c r="L194" s="168">
        <v>72</v>
      </c>
      <c r="M194" s="169">
        <v>5</v>
      </c>
      <c r="N194" s="169">
        <v>2</v>
      </c>
      <c r="O194" s="170">
        <v>24.25</v>
      </c>
    </row>
    <row r="195" spans="1:15" ht="11.25" customHeight="1">
      <c r="A195" s="163">
        <v>25</v>
      </c>
      <c r="B195" s="164" t="s">
        <v>82</v>
      </c>
      <c r="C195" s="165" t="s">
        <v>42</v>
      </c>
      <c r="D195" s="166">
        <v>1710</v>
      </c>
      <c r="E195" s="166" t="s">
        <v>25</v>
      </c>
      <c r="F195" s="166" t="s">
        <v>26</v>
      </c>
      <c r="G195" s="166">
        <v>26</v>
      </c>
      <c r="H195" s="166">
        <v>20</v>
      </c>
      <c r="I195" s="166">
        <v>25</v>
      </c>
      <c r="J195" s="166">
        <v>26</v>
      </c>
      <c r="K195" s="167">
        <v>97</v>
      </c>
      <c r="L195" s="168">
        <v>72</v>
      </c>
      <c r="M195" s="169">
        <v>6</v>
      </c>
      <c r="N195" s="169">
        <v>1</v>
      </c>
      <c r="O195" s="170">
        <v>24.25</v>
      </c>
    </row>
    <row r="196" spans="1:15" ht="11.25" customHeight="1">
      <c r="A196" s="163">
        <v>26</v>
      </c>
      <c r="B196" s="164" t="s">
        <v>85</v>
      </c>
      <c r="C196" s="165" t="s">
        <v>28</v>
      </c>
      <c r="D196" s="166">
        <v>1240</v>
      </c>
      <c r="E196" s="166" t="s">
        <v>37</v>
      </c>
      <c r="F196" s="166" t="s">
        <v>26</v>
      </c>
      <c r="G196" s="166">
        <v>23</v>
      </c>
      <c r="H196" s="166">
        <v>26</v>
      </c>
      <c r="I196" s="166">
        <v>23</v>
      </c>
      <c r="J196" s="166">
        <v>26</v>
      </c>
      <c r="K196" s="167">
        <v>98</v>
      </c>
      <c r="L196" s="168">
        <v>68</v>
      </c>
      <c r="M196" s="169">
        <v>3</v>
      </c>
      <c r="N196" s="169">
        <v>3</v>
      </c>
      <c r="O196" s="170">
        <v>24.5</v>
      </c>
    </row>
    <row r="197" spans="1:15" ht="11.25" customHeight="1">
      <c r="A197" s="163">
        <v>27</v>
      </c>
      <c r="B197" s="164" t="s">
        <v>92</v>
      </c>
      <c r="C197" s="165" t="s">
        <v>47</v>
      </c>
      <c r="D197" s="166">
        <v>799</v>
      </c>
      <c r="E197" s="166" t="s">
        <v>25</v>
      </c>
      <c r="F197" s="166" t="s">
        <v>26</v>
      </c>
      <c r="G197" s="166">
        <v>23</v>
      </c>
      <c r="H197" s="166">
        <v>21</v>
      </c>
      <c r="I197" s="166">
        <v>28</v>
      </c>
      <c r="J197" s="166">
        <v>27</v>
      </c>
      <c r="K197" s="167">
        <v>99</v>
      </c>
      <c r="L197" s="168">
        <v>65</v>
      </c>
      <c r="M197" s="169">
        <v>7</v>
      </c>
      <c r="N197" s="169">
        <v>4</v>
      </c>
      <c r="O197" s="170">
        <v>24.75</v>
      </c>
    </row>
    <row r="198" spans="1:15" ht="11.25" customHeight="1">
      <c r="A198" s="163">
        <v>28</v>
      </c>
      <c r="B198" s="164" t="s">
        <v>94</v>
      </c>
      <c r="C198" s="165" t="s">
        <v>2</v>
      </c>
      <c r="D198" s="166">
        <v>1403</v>
      </c>
      <c r="E198" s="166">
        <v>1</v>
      </c>
      <c r="F198" s="166" t="s">
        <v>26</v>
      </c>
      <c r="G198" s="166">
        <v>22</v>
      </c>
      <c r="H198" s="166">
        <v>24</v>
      </c>
      <c r="I198" s="166">
        <v>27</v>
      </c>
      <c r="J198" s="166">
        <v>27</v>
      </c>
      <c r="K198" s="167">
        <v>100</v>
      </c>
      <c r="L198" s="168">
        <v>62</v>
      </c>
      <c r="M198" s="169">
        <v>5</v>
      </c>
      <c r="N198" s="169">
        <v>3</v>
      </c>
      <c r="O198" s="170">
        <v>25</v>
      </c>
    </row>
    <row r="199" spans="1:15" ht="11.25" customHeight="1">
      <c r="A199" s="163">
        <v>29</v>
      </c>
      <c r="B199" s="164" t="s">
        <v>97</v>
      </c>
      <c r="C199" s="165" t="s">
        <v>35</v>
      </c>
      <c r="D199" s="166">
        <v>1102</v>
      </c>
      <c r="E199" s="166" t="s">
        <v>37</v>
      </c>
      <c r="F199" s="166" t="s">
        <v>26</v>
      </c>
      <c r="G199" s="166">
        <v>26</v>
      </c>
      <c r="H199" s="166">
        <v>28</v>
      </c>
      <c r="I199" s="166">
        <v>21</v>
      </c>
      <c r="J199" s="166">
        <v>26</v>
      </c>
      <c r="K199" s="167">
        <v>101</v>
      </c>
      <c r="L199" s="168">
        <v>59</v>
      </c>
      <c r="M199" s="169">
        <v>7</v>
      </c>
      <c r="N199" s="169">
        <v>0</v>
      </c>
      <c r="O199" s="170">
        <v>25.25</v>
      </c>
    </row>
    <row r="200" spans="1:15" ht="11.25" customHeight="1">
      <c r="A200" s="163">
        <v>30</v>
      </c>
      <c r="B200" s="164" t="s">
        <v>103</v>
      </c>
      <c r="C200" s="165" t="s">
        <v>35</v>
      </c>
      <c r="D200" s="166">
        <v>2038</v>
      </c>
      <c r="E200" s="166">
        <v>2</v>
      </c>
      <c r="F200" s="182" t="s">
        <v>26</v>
      </c>
      <c r="G200" s="166">
        <v>27</v>
      </c>
      <c r="H200" s="166">
        <v>27</v>
      </c>
      <c r="I200" s="166">
        <v>28</v>
      </c>
      <c r="J200" s="166">
        <v>20</v>
      </c>
      <c r="K200" s="167">
        <v>102</v>
      </c>
      <c r="L200" s="168">
        <v>56</v>
      </c>
      <c r="M200" s="169">
        <v>8</v>
      </c>
      <c r="N200" s="169">
        <v>0</v>
      </c>
      <c r="O200" s="170">
        <v>25.5</v>
      </c>
    </row>
    <row r="201" spans="1:15" ht="11.25" customHeight="1">
      <c r="A201" s="163">
        <v>31</v>
      </c>
      <c r="B201" s="164" t="s">
        <v>110</v>
      </c>
      <c r="C201" s="165" t="s">
        <v>32</v>
      </c>
      <c r="D201" s="166">
        <v>2583</v>
      </c>
      <c r="E201" s="166" t="s">
        <v>111</v>
      </c>
      <c r="F201" s="166" t="s">
        <v>26</v>
      </c>
      <c r="G201" s="166">
        <v>29</v>
      </c>
      <c r="H201" s="166">
        <v>24</v>
      </c>
      <c r="I201" s="166">
        <v>27</v>
      </c>
      <c r="J201" s="166">
        <v>25</v>
      </c>
      <c r="K201" s="167">
        <v>105</v>
      </c>
      <c r="L201" s="168">
        <v>47</v>
      </c>
      <c r="M201" s="169">
        <v>5</v>
      </c>
      <c r="N201" s="169">
        <v>2</v>
      </c>
      <c r="O201" s="170">
        <v>26.25</v>
      </c>
    </row>
    <row r="202" spans="1:15" ht="11.25" customHeight="1">
      <c r="A202" s="163">
        <v>32</v>
      </c>
      <c r="B202" s="164" t="s">
        <v>112</v>
      </c>
      <c r="C202" s="165" t="s">
        <v>106</v>
      </c>
      <c r="D202" s="166">
        <v>2327</v>
      </c>
      <c r="E202" s="166" t="s">
        <v>25</v>
      </c>
      <c r="F202" s="166" t="s">
        <v>26</v>
      </c>
      <c r="G202" s="166">
        <v>25</v>
      </c>
      <c r="H202" s="166">
        <v>27</v>
      </c>
      <c r="I202" s="166">
        <v>29</v>
      </c>
      <c r="J202" s="166">
        <v>25</v>
      </c>
      <c r="K202" s="167">
        <v>106</v>
      </c>
      <c r="L202" s="168">
        <v>43</v>
      </c>
      <c r="M202" s="169">
        <v>4</v>
      </c>
      <c r="N202" s="169">
        <v>2</v>
      </c>
      <c r="O202" s="170">
        <v>26.5</v>
      </c>
    </row>
    <row r="203" spans="1:15" ht="11.25" customHeight="1">
      <c r="A203" s="163">
        <v>33</v>
      </c>
      <c r="B203" s="7" t="s">
        <v>117</v>
      </c>
      <c r="C203" s="173" t="s">
        <v>106</v>
      </c>
      <c r="D203" s="163">
        <v>2356</v>
      </c>
      <c r="E203" s="163" t="s">
        <v>25</v>
      </c>
      <c r="F203" s="163" t="s">
        <v>26</v>
      </c>
      <c r="G203" s="163">
        <v>31</v>
      </c>
      <c r="H203" s="163">
        <v>28</v>
      </c>
      <c r="I203" s="163">
        <v>22</v>
      </c>
      <c r="J203" s="163">
        <v>29</v>
      </c>
      <c r="K203" s="167">
        <v>110</v>
      </c>
      <c r="L203" s="168">
        <v>31</v>
      </c>
      <c r="M203" s="169">
        <v>9</v>
      </c>
      <c r="N203" s="169">
        <v>1</v>
      </c>
      <c r="O203" s="170">
        <v>27.5</v>
      </c>
    </row>
    <row r="204" spans="1:15" ht="11.25" customHeight="1">
      <c r="A204" s="163">
        <v>34</v>
      </c>
      <c r="B204" s="7" t="s">
        <v>119</v>
      </c>
      <c r="C204" s="179" t="s">
        <v>35</v>
      </c>
      <c r="D204" s="163">
        <v>2117</v>
      </c>
      <c r="E204" s="163" t="s">
        <v>37</v>
      </c>
      <c r="F204" s="163" t="s">
        <v>26</v>
      </c>
      <c r="G204" s="163">
        <v>27</v>
      </c>
      <c r="H204" s="163">
        <v>28</v>
      </c>
      <c r="I204" s="163">
        <v>32</v>
      </c>
      <c r="J204" s="163">
        <v>28</v>
      </c>
      <c r="K204" s="167">
        <v>115</v>
      </c>
      <c r="L204" s="168">
        <v>15</v>
      </c>
      <c r="M204" s="169">
        <v>5</v>
      </c>
      <c r="N204" s="169">
        <v>0</v>
      </c>
      <c r="O204" s="170">
        <v>28.75</v>
      </c>
    </row>
    <row r="205" spans="1:15" ht="11.25" customHeight="1">
      <c r="A205" s="163">
        <v>35</v>
      </c>
      <c r="B205" s="164" t="s">
        <v>127</v>
      </c>
      <c r="C205" s="165" t="s">
        <v>30</v>
      </c>
      <c r="D205" s="166">
        <v>1510</v>
      </c>
      <c r="E205" s="166" t="s">
        <v>25</v>
      </c>
      <c r="F205" s="166" t="s">
        <v>26</v>
      </c>
      <c r="G205" s="166">
        <v>33</v>
      </c>
      <c r="H205" s="166">
        <v>23</v>
      </c>
      <c r="I205" s="166">
        <v>33</v>
      </c>
      <c r="J205" s="166">
        <v>30</v>
      </c>
      <c r="K205" s="167">
        <v>119</v>
      </c>
      <c r="L205" s="168">
        <v>3</v>
      </c>
      <c r="M205" s="169">
        <v>10</v>
      </c>
      <c r="N205" s="169">
        <v>3</v>
      </c>
      <c r="O205" s="170">
        <v>29.75</v>
      </c>
    </row>
    <row r="206" ht="11.25" customHeight="1">
      <c r="B206" s="5" t="s">
        <v>135</v>
      </c>
    </row>
    <row r="207" spans="1:16" ht="11.25" customHeight="1">
      <c r="A207" s="157" t="s">
        <v>12</v>
      </c>
      <c r="B207" s="158" t="s">
        <v>13</v>
      </c>
      <c r="C207" s="157" t="s">
        <v>14</v>
      </c>
      <c r="D207" s="157" t="s">
        <v>15</v>
      </c>
      <c r="E207" s="157" t="s">
        <v>16</v>
      </c>
      <c r="F207" s="157" t="s">
        <v>17</v>
      </c>
      <c r="G207" s="157">
        <v>1</v>
      </c>
      <c r="H207" s="157">
        <v>2</v>
      </c>
      <c r="I207" s="157">
        <v>3</v>
      </c>
      <c r="J207" s="157">
        <v>4</v>
      </c>
      <c r="K207" s="159" t="s">
        <v>18</v>
      </c>
      <c r="L207" s="160" t="s">
        <v>19</v>
      </c>
      <c r="M207" s="157" t="s">
        <v>20</v>
      </c>
      <c r="N207" s="158" t="s">
        <v>21</v>
      </c>
      <c r="O207" s="161" t="s">
        <v>22</v>
      </c>
      <c r="P207" s="162" t="s">
        <v>23</v>
      </c>
    </row>
    <row r="208" spans="1:15" ht="11.25" customHeight="1">
      <c r="A208" s="163">
        <v>1</v>
      </c>
      <c r="B208" s="174" t="s">
        <v>41</v>
      </c>
      <c r="C208" s="165" t="s">
        <v>42</v>
      </c>
      <c r="D208" s="166">
        <v>2341</v>
      </c>
      <c r="E208" s="166" t="s">
        <v>26</v>
      </c>
      <c r="F208" s="166" t="s">
        <v>43</v>
      </c>
      <c r="G208" s="166">
        <v>22</v>
      </c>
      <c r="H208" s="166">
        <v>23</v>
      </c>
      <c r="I208" s="166">
        <v>24</v>
      </c>
      <c r="J208" s="166">
        <v>21</v>
      </c>
      <c r="K208" s="167">
        <v>90</v>
      </c>
      <c r="L208" s="168">
        <v>93</v>
      </c>
      <c r="M208" s="169">
        <v>3</v>
      </c>
      <c r="N208" s="169">
        <v>1</v>
      </c>
      <c r="O208" s="170">
        <v>22.5</v>
      </c>
    </row>
    <row r="209" spans="1:15" ht="11.25" customHeight="1">
      <c r="A209" s="163">
        <v>2</v>
      </c>
      <c r="B209" s="8" t="s">
        <v>78</v>
      </c>
      <c r="C209" s="165" t="s">
        <v>42</v>
      </c>
      <c r="D209" s="163">
        <v>2911</v>
      </c>
      <c r="E209" s="163" t="s">
        <v>26</v>
      </c>
      <c r="F209" s="163" t="s">
        <v>43</v>
      </c>
      <c r="G209" s="163">
        <v>24</v>
      </c>
      <c r="H209" s="163">
        <v>20</v>
      </c>
      <c r="I209" s="163">
        <v>22</v>
      </c>
      <c r="J209" s="163">
        <v>30</v>
      </c>
      <c r="K209" s="167">
        <v>96</v>
      </c>
      <c r="L209" s="168">
        <v>75</v>
      </c>
      <c r="M209" s="169">
        <v>10</v>
      </c>
      <c r="N209" s="169">
        <v>2</v>
      </c>
      <c r="O209" s="170">
        <v>24</v>
      </c>
    </row>
    <row r="210" spans="1:15" ht="11.25" customHeight="1">
      <c r="A210" s="163">
        <v>3</v>
      </c>
      <c r="B210" s="174" t="s">
        <v>100</v>
      </c>
      <c r="C210" s="165" t="s">
        <v>28</v>
      </c>
      <c r="D210" s="166">
        <v>2204</v>
      </c>
      <c r="E210" s="166" t="s">
        <v>26</v>
      </c>
      <c r="F210" s="166" t="s">
        <v>43</v>
      </c>
      <c r="G210" s="166">
        <v>27</v>
      </c>
      <c r="H210" s="166">
        <v>25</v>
      </c>
      <c r="I210" s="166">
        <v>29</v>
      </c>
      <c r="J210" s="166">
        <v>20</v>
      </c>
      <c r="K210" s="167">
        <v>101</v>
      </c>
      <c r="L210" s="168">
        <v>59</v>
      </c>
      <c r="M210" s="169">
        <v>9</v>
      </c>
      <c r="N210" s="169">
        <v>2</v>
      </c>
      <c r="O210" s="170">
        <v>25.25</v>
      </c>
    </row>
    <row r="211" spans="1:15" ht="11.25" customHeight="1">
      <c r="A211" s="163">
        <v>4</v>
      </c>
      <c r="B211" s="8" t="s">
        <v>108</v>
      </c>
      <c r="C211" s="173" t="s">
        <v>28</v>
      </c>
      <c r="D211" s="163">
        <v>1431</v>
      </c>
      <c r="E211" s="163" t="s">
        <v>26</v>
      </c>
      <c r="F211" s="182" t="s">
        <v>43</v>
      </c>
      <c r="G211" s="163">
        <v>24</v>
      </c>
      <c r="H211" s="163">
        <v>31</v>
      </c>
      <c r="I211" s="163">
        <v>25</v>
      </c>
      <c r="J211" s="163">
        <v>23</v>
      </c>
      <c r="K211" s="167">
        <v>103</v>
      </c>
      <c r="L211" s="168">
        <v>53</v>
      </c>
      <c r="M211" s="169">
        <v>8</v>
      </c>
      <c r="N211" s="169">
        <v>1</v>
      </c>
      <c r="O211" s="170">
        <v>25.75</v>
      </c>
    </row>
    <row r="212" ht="11.25" customHeight="1">
      <c r="B212" s="5" t="s">
        <v>136</v>
      </c>
    </row>
    <row r="213" spans="1:16" ht="11.25" customHeight="1">
      <c r="A213" s="157" t="s">
        <v>12</v>
      </c>
      <c r="B213" s="158" t="s">
        <v>13</v>
      </c>
      <c r="C213" s="157" t="s">
        <v>14</v>
      </c>
      <c r="D213" s="157" t="s">
        <v>15</v>
      </c>
      <c r="E213" s="157" t="s">
        <v>16</v>
      </c>
      <c r="F213" s="157" t="s">
        <v>17</v>
      </c>
      <c r="G213" s="157">
        <v>1</v>
      </c>
      <c r="H213" s="157">
        <v>2</v>
      </c>
      <c r="I213" s="157">
        <v>3</v>
      </c>
      <c r="J213" s="157">
        <v>4</v>
      </c>
      <c r="K213" s="159" t="s">
        <v>18</v>
      </c>
      <c r="L213" s="160" t="s">
        <v>19</v>
      </c>
      <c r="M213" s="157" t="s">
        <v>20</v>
      </c>
      <c r="N213" s="158" t="s">
        <v>21</v>
      </c>
      <c r="O213" s="161" t="s">
        <v>22</v>
      </c>
      <c r="P213" s="162" t="s">
        <v>23</v>
      </c>
    </row>
    <row r="214" spans="1:15" ht="11.25" customHeight="1">
      <c r="A214" s="163">
        <v>1</v>
      </c>
      <c r="B214" s="172" t="s">
        <v>39</v>
      </c>
      <c r="C214" s="173" t="s">
        <v>30</v>
      </c>
      <c r="D214" s="163">
        <v>405</v>
      </c>
      <c r="E214" s="163" t="s">
        <v>26</v>
      </c>
      <c r="F214" s="163" t="s">
        <v>40</v>
      </c>
      <c r="G214" s="163">
        <v>24</v>
      </c>
      <c r="H214" s="163">
        <v>22</v>
      </c>
      <c r="I214" s="163">
        <v>22</v>
      </c>
      <c r="J214" s="163">
        <v>22</v>
      </c>
      <c r="K214" s="167">
        <v>90</v>
      </c>
      <c r="L214" s="168">
        <v>93</v>
      </c>
      <c r="M214" s="169">
        <v>2</v>
      </c>
      <c r="N214" s="169">
        <v>0</v>
      </c>
      <c r="O214" s="170">
        <v>22.5</v>
      </c>
    </row>
    <row r="215" spans="1:15" ht="11.25" customHeight="1">
      <c r="A215" s="163">
        <v>2</v>
      </c>
      <c r="B215" s="177" t="s">
        <v>52</v>
      </c>
      <c r="C215" s="165" t="s">
        <v>30</v>
      </c>
      <c r="D215" s="166">
        <v>402</v>
      </c>
      <c r="E215" s="166" t="s">
        <v>37</v>
      </c>
      <c r="F215" s="166" t="s">
        <v>40</v>
      </c>
      <c r="G215" s="166">
        <v>26</v>
      </c>
      <c r="H215" s="166">
        <v>20</v>
      </c>
      <c r="I215" s="166">
        <v>24</v>
      </c>
      <c r="J215" s="166">
        <v>22</v>
      </c>
      <c r="K215" s="167">
        <v>92</v>
      </c>
      <c r="L215" s="168">
        <v>87</v>
      </c>
      <c r="M215" s="169">
        <v>6</v>
      </c>
      <c r="N215" s="169">
        <v>2</v>
      </c>
      <c r="O215" s="170">
        <v>23</v>
      </c>
    </row>
    <row r="216" spans="1:16" ht="11.25" customHeight="1">
      <c r="A216" s="163">
        <v>3</v>
      </c>
      <c r="B216" s="177" t="s">
        <v>56</v>
      </c>
      <c r="C216" s="165" t="s">
        <v>30</v>
      </c>
      <c r="D216" s="166">
        <v>692</v>
      </c>
      <c r="E216" s="166" t="s">
        <v>26</v>
      </c>
      <c r="F216" s="166" t="s">
        <v>40</v>
      </c>
      <c r="G216" s="166">
        <v>26</v>
      </c>
      <c r="H216" s="166">
        <v>24</v>
      </c>
      <c r="I216" s="166">
        <v>21</v>
      </c>
      <c r="J216" s="166">
        <v>22</v>
      </c>
      <c r="K216" s="167">
        <v>93</v>
      </c>
      <c r="L216" s="168">
        <v>84</v>
      </c>
      <c r="M216" s="169">
        <v>5</v>
      </c>
      <c r="N216" s="169">
        <v>2</v>
      </c>
      <c r="O216" s="170">
        <v>23.25</v>
      </c>
      <c r="P216" s="5">
        <v>2</v>
      </c>
    </row>
    <row r="217" spans="1:16" ht="11.25" customHeight="1">
      <c r="A217" s="163">
        <v>4</v>
      </c>
      <c r="B217" s="177" t="s">
        <v>53</v>
      </c>
      <c r="C217" s="165" t="s">
        <v>32</v>
      </c>
      <c r="D217" s="166">
        <v>1030</v>
      </c>
      <c r="E217" s="166" t="s">
        <v>26</v>
      </c>
      <c r="F217" s="166" t="s">
        <v>40</v>
      </c>
      <c r="G217" s="166">
        <v>22</v>
      </c>
      <c r="H217" s="166">
        <v>24</v>
      </c>
      <c r="I217" s="166">
        <v>23</v>
      </c>
      <c r="J217" s="166">
        <v>24</v>
      </c>
      <c r="K217" s="167">
        <v>93</v>
      </c>
      <c r="L217" s="168">
        <v>84</v>
      </c>
      <c r="M217" s="169">
        <v>2</v>
      </c>
      <c r="N217" s="169">
        <v>1</v>
      </c>
      <c r="O217" s="170">
        <v>23.25</v>
      </c>
      <c r="P217" s="5">
        <v>3</v>
      </c>
    </row>
    <row r="218" spans="1:15" ht="11.25" customHeight="1">
      <c r="A218" s="163">
        <v>5</v>
      </c>
      <c r="B218" s="177" t="s">
        <v>73</v>
      </c>
      <c r="C218" s="165" t="s">
        <v>47</v>
      </c>
      <c r="D218" s="166">
        <v>475</v>
      </c>
      <c r="E218" s="166">
        <v>1</v>
      </c>
      <c r="F218" s="166" t="s">
        <v>40</v>
      </c>
      <c r="G218" s="166">
        <v>26</v>
      </c>
      <c r="H218" s="166">
        <v>21</v>
      </c>
      <c r="I218" s="166">
        <v>25</v>
      </c>
      <c r="J218" s="166">
        <v>24</v>
      </c>
      <c r="K218" s="167">
        <v>96</v>
      </c>
      <c r="L218" s="168">
        <v>75</v>
      </c>
      <c r="M218" s="169">
        <v>5</v>
      </c>
      <c r="N218" s="169">
        <v>1</v>
      </c>
      <c r="O218" s="170">
        <v>24</v>
      </c>
    </row>
    <row r="219" spans="1:15" ht="11.25" customHeight="1">
      <c r="A219" s="163">
        <v>5</v>
      </c>
      <c r="B219" s="172" t="s">
        <v>74</v>
      </c>
      <c r="C219" s="173" t="s">
        <v>30</v>
      </c>
      <c r="D219" s="163">
        <v>732</v>
      </c>
      <c r="E219" s="163" t="s">
        <v>37</v>
      </c>
      <c r="F219" s="163" t="s">
        <v>40</v>
      </c>
      <c r="G219" s="163">
        <v>24</v>
      </c>
      <c r="H219" s="163">
        <v>26</v>
      </c>
      <c r="I219" s="163">
        <v>21</v>
      </c>
      <c r="J219" s="163">
        <v>25</v>
      </c>
      <c r="K219" s="167">
        <v>96</v>
      </c>
      <c r="L219" s="168">
        <v>75</v>
      </c>
      <c r="M219" s="169">
        <v>5</v>
      </c>
      <c r="N219" s="169">
        <v>1</v>
      </c>
      <c r="O219" s="170">
        <v>24</v>
      </c>
    </row>
    <row r="220" spans="1:15" ht="11.25" customHeight="1">
      <c r="A220" s="163">
        <v>7</v>
      </c>
      <c r="B220" s="177" t="s">
        <v>79</v>
      </c>
      <c r="C220" s="165" t="s">
        <v>35</v>
      </c>
      <c r="D220" s="166">
        <v>1098</v>
      </c>
      <c r="E220" s="166" t="s">
        <v>26</v>
      </c>
      <c r="F220" s="166" t="s">
        <v>40</v>
      </c>
      <c r="G220" s="166">
        <v>26</v>
      </c>
      <c r="H220" s="166">
        <v>23</v>
      </c>
      <c r="I220" s="166">
        <v>24</v>
      </c>
      <c r="J220" s="166">
        <v>24</v>
      </c>
      <c r="K220" s="167">
        <v>97</v>
      </c>
      <c r="L220" s="168">
        <v>72</v>
      </c>
      <c r="M220" s="169">
        <v>3</v>
      </c>
      <c r="N220" s="169">
        <v>0</v>
      </c>
      <c r="O220" s="170">
        <v>24.25</v>
      </c>
    </row>
    <row r="221" spans="1:15" ht="11.25" customHeight="1">
      <c r="A221" s="163">
        <v>8</v>
      </c>
      <c r="B221" s="172" t="s">
        <v>80</v>
      </c>
      <c r="C221" s="173" t="s">
        <v>35</v>
      </c>
      <c r="D221" s="163">
        <v>1100</v>
      </c>
      <c r="E221" s="163" t="s">
        <v>26</v>
      </c>
      <c r="F221" s="163" t="s">
        <v>40</v>
      </c>
      <c r="G221" s="163">
        <v>25</v>
      </c>
      <c r="H221" s="163">
        <v>22</v>
      </c>
      <c r="I221" s="163">
        <v>26</v>
      </c>
      <c r="J221" s="163">
        <v>24</v>
      </c>
      <c r="K221" s="167">
        <v>97</v>
      </c>
      <c r="L221" s="168">
        <v>72</v>
      </c>
      <c r="M221" s="169">
        <v>4</v>
      </c>
      <c r="N221" s="169">
        <v>1</v>
      </c>
      <c r="O221" s="170">
        <v>24.25</v>
      </c>
    </row>
    <row r="222" spans="1:15" ht="11.25" customHeight="1">
      <c r="A222" s="163">
        <v>9</v>
      </c>
      <c r="B222" s="177" t="s">
        <v>83</v>
      </c>
      <c r="C222" s="165" t="s">
        <v>84</v>
      </c>
      <c r="D222" s="166">
        <v>579</v>
      </c>
      <c r="E222" s="166" t="s">
        <v>26</v>
      </c>
      <c r="F222" s="166" t="s">
        <v>40</v>
      </c>
      <c r="G222" s="166">
        <v>21</v>
      </c>
      <c r="H222" s="166">
        <v>25</v>
      </c>
      <c r="I222" s="166">
        <v>24</v>
      </c>
      <c r="J222" s="166">
        <v>27</v>
      </c>
      <c r="K222" s="167">
        <v>97</v>
      </c>
      <c r="L222" s="168">
        <v>72</v>
      </c>
      <c r="M222" s="169">
        <v>6</v>
      </c>
      <c r="N222" s="169">
        <v>1</v>
      </c>
      <c r="O222" s="170">
        <v>24.25</v>
      </c>
    </row>
    <row r="223" spans="1:15" ht="11.25" customHeight="1">
      <c r="A223" s="163">
        <v>10</v>
      </c>
      <c r="B223" s="177" t="s">
        <v>96</v>
      </c>
      <c r="C223" s="165" t="s">
        <v>47</v>
      </c>
      <c r="D223" s="166">
        <v>876</v>
      </c>
      <c r="E223" s="166" t="s">
        <v>26</v>
      </c>
      <c r="F223" s="188" t="s">
        <v>40</v>
      </c>
      <c r="G223" s="166">
        <v>26</v>
      </c>
      <c r="H223" s="166">
        <v>23</v>
      </c>
      <c r="I223" s="166">
        <v>25</v>
      </c>
      <c r="J223" s="166">
        <v>27</v>
      </c>
      <c r="K223" s="167">
        <v>101</v>
      </c>
      <c r="L223" s="168">
        <v>59</v>
      </c>
      <c r="M223" s="169">
        <v>4</v>
      </c>
      <c r="N223" s="169">
        <v>1</v>
      </c>
      <c r="O223" s="170">
        <v>25.25</v>
      </c>
    </row>
    <row r="224" spans="1:15" ht="11.25" customHeight="1">
      <c r="A224" s="163">
        <v>11</v>
      </c>
      <c r="B224" s="177" t="s">
        <v>105</v>
      </c>
      <c r="C224" s="165" t="s">
        <v>106</v>
      </c>
      <c r="D224" s="166">
        <v>2390</v>
      </c>
      <c r="E224" s="166" t="s">
        <v>26</v>
      </c>
      <c r="F224" s="166" t="s">
        <v>40</v>
      </c>
      <c r="G224" s="166">
        <v>28</v>
      </c>
      <c r="H224" s="166">
        <v>27</v>
      </c>
      <c r="I224" s="166">
        <v>25</v>
      </c>
      <c r="J224" s="166">
        <v>23</v>
      </c>
      <c r="K224" s="167">
        <v>103</v>
      </c>
      <c r="L224" s="168">
        <v>53</v>
      </c>
      <c r="M224" s="169">
        <v>5</v>
      </c>
      <c r="N224" s="169">
        <v>2</v>
      </c>
      <c r="O224" s="170">
        <v>25.75</v>
      </c>
    </row>
    <row r="225" spans="1:15" ht="11.25" customHeight="1">
      <c r="A225" s="163">
        <v>12</v>
      </c>
      <c r="B225" s="177" t="s">
        <v>115</v>
      </c>
      <c r="C225" s="165" t="s">
        <v>91</v>
      </c>
      <c r="D225" s="166">
        <v>2937</v>
      </c>
      <c r="E225" s="166" t="s">
        <v>37</v>
      </c>
      <c r="F225" s="166" t="s">
        <v>40</v>
      </c>
      <c r="G225" s="166">
        <v>26</v>
      </c>
      <c r="H225" s="166">
        <v>23</v>
      </c>
      <c r="I225" s="166">
        <v>30</v>
      </c>
      <c r="J225" s="166">
        <v>29</v>
      </c>
      <c r="K225" s="167">
        <v>108</v>
      </c>
      <c r="L225" s="168">
        <v>37</v>
      </c>
      <c r="M225" s="169">
        <v>7</v>
      </c>
      <c r="N225" s="169">
        <v>3</v>
      </c>
      <c r="O225" s="170">
        <v>27</v>
      </c>
    </row>
    <row r="226" spans="1:15" ht="11.25" customHeight="1">
      <c r="A226" s="163">
        <v>13</v>
      </c>
      <c r="B226" s="172" t="s">
        <v>118</v>
      </c>
      <c r="C226" s="173" t="s">
        <v>2</v>
      </c>
      <c r="D226" s="163">
        <v>1923</v>
      </c>
      <c r="E226" s="163">
        <v>2</v>
      </c>
      <c r="F226" s="163" t="s">
        <v>40</v>
      </c>
      <c r="G226" s="163">
        <v>29</v>
      </c>
      <c r="H226" s="163">
        <v>28</v>
      </c>
      <c r="I226" s="163">
        <v>32</v>
      </c>
      <c r="J226" s="163">
        <v>25</v>
      </c>
      <c r="K226" s="167">
        <v>114</v>
      </c>
      <c r="L226" s="168">
        <v>18</v>
      </c>
      <c r="M226" s="169">
        <v>7</v>
      </c>
      <c r="N226" s="169">
        <v>1</v>
      </c>
      <c r="O226" s="170">
        <v>28.5</v>
      </c>
    </row>
    <row r="227" spans="1:15" ht="11.25" customHeight="1">
      <c r="A227" s="163">
        <v>14</v>
      </c>
      <c r="B227" s="172" t="s">
        <v>128</v>
      </c>
      <c r="C227" s="179" t="s">
        <v>91</v>
      </c>
      <c r="D227" s="163">
        <v>1397</v>
      </c>
      <c r="E227" s="163" t="s">
        <v>25</v>
      </c>
      <c r="F227" s="163" t="s">
        <v>40</v>
      </c>
      <c r="G227" s="163">
        <v>39</v>
      </c>
      <c r="H227" s="163">
        <v>30</v>
      </c>
      <c r="I227" s="163">
        <v>27</v>
      </c>
      <c r="J227" s="163">
        <v>25</v>
      </c>
      <c r="K227" s="167">
        <v>121</v>
      </c>
      <c r="L227" s="168"/>
      <c r="M227" s="169">
        <v>14</v>
      </c>
      <c r="N227" s="169">
        <v>3</v>
      </c>
      <c r="O227" s="170">
        <v>30.25</v>
      </c>
    </row>
    <row r="228" spans="1:15" ht="11.25" customHeight="1">
      <c r="A228" s="163">
        <v>15</v>
      </c>
      <c r="B228" s="172" t="s">
        <v>131</v>
      </c>
      <c r="C228" s="173" t="s">
        <v>47</v>
      </c>
      <c r="D228" s="163">
        <v>1735</v>
      </c>
      <c r="E228" s="163" t="s">
        <v>26</v>
      </c>
      <c r="F228" s="166" t="s">
        <v>40</v>
      </c>
      <c r="G228" s="163">
        <v>30</v>
      </c>
      <c r="H228" s="163">
        <v>108</v>
      </c>
      <c r="I228" s="163">
        <v>126</v>
      </c>
      <c r="J228" s="163">
        <v>126</v>
      </c>
      <c r="K228" s="167">
        <v>390</v>
      </c>
      <c r="L228" s="168"/>
      <c r="M228" s="169">
        <v>96</v>
      </c>
      <c r="N228" s="169">
        <v>18</v>
      </c>
      <c r="O228" s="170">
        <v>97.5</v>
      </c>
    </row>
    <row r="229" ht="11.25" customHeight="1">
      <c r="B229" s="5" t="s">
        <v>137</v>
      </c>
    </row>
    <row r="230" spans="1:16" ht="11.25" customHeight="1">
      <c r="A230" s="157" t="s">
        <v>12</v>
      </c>
      <c r="B230" s="158" t="s">
        <v>13</v>
      </c>
      <c r="C230" s="157" t="s">
        <v>14</v>
      </c>
      <c r="D230" s="157" t="s">
        <v>15</v>
      </c>
      <c r="E230" s="157" t="s">
        <v>16</v>
      </c>
      <c r="F230" s="157" t="s">
        <v>17</v>
      </c>
      <c r="G230" s="157">
        <v>1</v>
      </c>
      <c r="H230" s="157">
        <v>2</v>
      </c>
      <c r="I230" s="157">
        <v>3</v>
      </c>
      <c r="J230" s="157">
        <v>4</v>
      </c>
      <c r="K230" s="159" t="s">
        <v>18</v>
      </c>
      <c r="L230" s="160" t="s">
        <v>19</v>
      </c>
      <c r="M230" s="157" t="s">
        <v>20</v>
      </c>
      <c r="N230" s="158" t="s">
        <v>21</v>
      </c>
      <c r="O230" s="161" t="s">
        <v>22</v>
      </c>
      <c r="P230" s="162" t="s">
        <v>23</v>
      </c>
    </row>
    <row r="231" spans="1:15" ht="11.25" customHeight="1">
      <c r="A231" s="163">
        <v>1</v>
      </c>
      <c r="B231" s="190" t="s">
        <v>121</v>
      </c>
      <c r="C231" s="165" t="s">
        <v>32</v>
      </c>
      <c r="D231" s="166">
        <v>3018</v>
      </c>
      <c r="E231" s="166" t="s">
        <v>25</v>
      </c>
      <c r="F231" s="166" t="s">
        <v>122</v>
      </c>
      <c r="G231" s="166">
        <v>30</v>
      </c>
      <c r="H231" s="166">
        <v>31</v>
      </c>
      <c r="I231" s="166">
        <v>26</v>
      </c>
      <c r="J231" s="166">
        <v>29</v>
      </c>
      <c r="K231" s="167">
        <v>116</v>
      </c>
      <c r="L231" s="168">
        <v>12</v>
      </c>
      <c r="M231" s="169">
        <v>5</v>
      </c>
      <c r="N231" s="169">
        <v>1</v>
      </c>
      <c r="O231" s="170">
        <v>29</v>
      </c>
    </row>
    <row r="232" ht="11.25" customHeight="1">
      <c r="B232" s="5" t="s">
        <v>138</v>
      </c>
    </row>
    <row r="233" spans="1:16" ht="11.25" customHeight="1">
      <c r="A233" s="157" t="s">
        <v>12</v>
      </c>
      <c r="B233" s="158" t="s">
        <v>13</v>
      </c>
      <c r="C233" s="157" t="s">
        <v>14</v>
      </c>
      <c r="D233" s="157" t="s">
        <v>15</v>
      </c>
      <c r="E233" s="157" t="s">
        <v>16</v>
      </c>
      <c r="F233" s="157" t="s">
        <v>17</v>
      </c>
      <c r="G233" s="157">
        <v>1</v>
      </c>
      <c r="H233" s="157">
        <v>2</v>
      </c>
      <c r="I233" s="157">
        <v>3</v>
      </c>
      <c r="J233" s="157">
        <v>4</v>
      </c>
      <c r="K233" s="159" t="s">
        <v>18</v>
      </c>
      <c r="L233" s="160" t="s">
        <v>19</v>
      </c>
      <c r="M233" s="157" t="s">
        <v>20</v>
      </c>
      <c r="N233" s="158" t="s">
        <v>21</v>
      </c>
      <c r="O233" s="161" t="s">
        <v>22</v>
      </c>
      <c r="P233" s="162" t="s">
        <v>23</v>
      </c>
    </row>
    <row r="234" spans="1:15" ht="11.25" customHeight="1">
      <c r="A234" s="163">
        <v>1</v>
      </c>
      <c r="B234" s="181" t="s">
        <v>62</v>
      </c>
      <c r="C234" s="165" t="s">
        <v>2</v>
      </c>
      <c r="D234" s="166">
        <v>2596</v>
      </c>
      <c r="E234" s="166" t="s">
        <v>37</v>
      </c>
      <c r="F234" s="182" t="s">
        <v>63</v>
      </c>
      <c r="G234" s="166">
        <v>26</v>
      </c>
      <c r="H234" s="166">
        <v>24</v>
      </c>
      <c r="I234" s="166">
        <v>23</v>
      </c>
      <c r="J234" s="166">
        <v>22</v>
      </c>
      <c r="K234" s="167">
        <v>95</v>
      </c>
      <c r="L234" s="168">
        <v>78</v>
      </c>
      <c r="M234" s="169">
        <v>4</v>
      </c>
      <c r="N234" s="169">
        <v>1</v>
      </c>
      <c r="O234" s="170">
        <v>23.75</v>
      </c>
    </row>
    <row r="235" spans="1:15" ht="11.25" customHeight="1">
      <c r="A235" s="163">
        <v>2</v>
      </c>
      <c r="B235" s="181" t="s">
        <v>86</v>
      </c>
      <c r="C235" s="165" t="s">
        <v>87</v>
      </c>
      <c r="D235" s="166">
        <v>66</v>
      </c>
      <c r="E235" s="166" t="s">
        <v>26</v>
      </c>
      <c r="F235" s="166" t="s">
        <v>63</v>
      </c>
      <c r="G235" s="166">
        <v>26</v>
      </c>
      <c r="H235" s="166">
        <v>25</v>
      </c>
      <c r="I235" s="166">
        <v>23</v>
      </c>
      <c r="J235" s="166">
        <v>25</v>
      </c>
      <c r="K235" s="167">
        <v>99</v>
      </c>
      <c r="L235" s="168">
        <v>65</v>
      </c>
      <c r="M235" s="169">
        <v>3</v>
      </c>
      <c r="N235" s="169">
        <v>0</v>
      </c>
      <c r="O235" s="170">
        <v>24.75</v>
      </c>
    </row>
    <row r="236" spans="1:15" ht="11.25" customHeight="1">
      <c r="A236" s="163">
        <v>3</v>
      </c>
      <c r="B236" s="181" t="s">
        <v>104</v>
      </c>
      <c r="C236" s="165" t="s">
        <v>76</v>
      </c>
      <c r="D236" s="166">
        <v>2744</v>
      </c>
      <c r="E236" s="166">
        <v>1</v>
      </c>
      <c r="F236" s="166" t="s">
        <v>63</v>
      </c>
      <c r="G236" s="166">
        <v>25</v>
      </c>
      <c r="H236" s="166">
        <v>24</v>
      </c>
      <c r="I236" s="166">
        <v>29</v>
      </c>
      <c r="J236" s="166">
        <v>25</v>
      </c>
      <c r="K236" s="167">
        <v>103</v>
      </c>
      <c r="L236" s="168">
        <v>53</v>
      </c>
      <c r="M236" s="169">
        <v>5</v>
      </c>
      <c r="N236" s="169">
        <v>0</v>
      </c>
      <c r="O236" s="170">
        <v>25.75</v>
      </c>
    </row>
    <row r="237" spans="1:15" ht="11.25" customHeight="1">
      <c r="A237" s="163">
        <v>4</v>
      </c>
      <c r="B237" s="181" t="s">
        <v>125</v>
      </c>
      <c r="C237" s="165" t="s">
        <v>126</v>
      </c>
      <c r="D237" s="166">
        <v>563</v>
      </c>
      <c r="E237" s="166" t="s">
        <v>25</v>
      </c>
      <c r="F237" s="166" t="s">
        <v>63</v>
      </c>
      <c r="G237" s="166">
        <v>39</v>
      </c>
      <c r="H237" s="166">
        <v>28</v>
      </c>
      <c r="I237" s="166">
        <v>26</v>
      </c>
      <c r="J237" s="166">
        <v>25</v>
      </c>
      <c r="K237" s="167">
        <v>118</v>
      </c>
      <c r="L237" s="168">
        <v>6</v>
      </c>
      <c r="M237" s="169">
        <v>14</v>
      </c>
      <c r="N237" s="169">
        <v>2</v>
      </c>
      <c r="O237" s="170">
        <v>29.5</v>
      </c>
    </row>
    <row r="238" spans="1:15" ht="11.25" customHeight="1">
      <c r="A238" s="163">
        <v>5</v>
      </c>
      <c r="B238" s="181" t="s">
        <v>130</v>
      </c>
      <c r="C238" s="165" t="s">
        <v>2</v>
      </c>
      <c r="D238" s="166">
        <v>2374</v>
      </c>
      <c r="E238" s="166">
        <v>2</v>
      </c>
      <c r="F238" s="166" t="s">
        <v>63</v>
      </c>
      <c r="G238" s="166">
        <v>34</v>
      </c>
      <c r="H238" s="166">
        <v>29</v>
      </c>
      <c r="I238" s="166">
        <v>126</v>
      </c>
      <c r="J238" s="166">
        <v>126</v>
      </c>
      <c r="K238" s="167">
        <v>315</v>
      </c>
      <c r="L238" s="168"/>
      <c r="M238" s="169">
        <v>97</v>
      </c>
      <c r="N238" s="169">
        <v>92</v>
      </c>
      <c r="O238" s="170">
        <v>78.75</v>
      </c>
    </row>
    <row r="239" ht="11.25" customHeight="1">
      <c r="B239" s="5" t="s">
        <v>139</v>
      </c>
    </row>
    <row r="240" spans="1:16" ht="11.25" customHeight="1">
      <c r="A240" s="157" t="s">
        <v>12</v>
      </c>
      <c r="B240" s="158" t="s">
        <v>13</v>
      </c>
      <c r="C240" s="157" t="s">
        <v>14</v>
      </c>
      <c r="D240" s="157" t="s">
        <v>15</v>
      </c>
      <c r="E240" s="157" t="s">
        <v>16</v>
      </c>
      <c r="F240" s="157" t="s">
        <v>17</v>
      </c>
      <c r="G240" s="157">
        <v>1</v>
      </c>
      <c r="H240" s="157">
        <v>2</v>
      </c>
      <c r="I240" s="157">
        <v>3</v>
      </c>
      <c r="J240" s="157">
        <v>4</v>
      </c>
      <c r="K240" s="159" t="s">
        <v>18</v>
      </c>
      <c r="L240" s="160" t="s">
        <v>19</v>
      </c>
      <c r="M240" s="157" t="s">
        <v>20</v>
      </c>
      <c r="N240" s="158" t="s">
        <v>21</v>
      </c>
      <c r="O240" s="161" t="s">
        <v>22</v>
      </c>
      <c r="P240" s="162" t="s">
        <v>23</v>
      </c>
    </row>
    <row r="241" spans="1:15" ht="11.25" customHeight="1">
      <c r="A241" s="163">
        <v>1</v>
      </c>
      <c r="B241" s="175" t="s">
        <v>44</v>
      </c>
      <c r="C241" s="165" t="s">
        <v>35</v>
      </c>
      <c r="D241" s="166">
        <v>2858</v>
      </c>
      <c r="E241" s="166" t="s">
        <v>26</v>
      </c>
      <c r="F241" s="166" t="s">
        <v>45</v>
      </c>
      <c r="G241" s="166">
        <v>23</v>
      </c>
      <c r="H241" s="166">
        <v>20</v>
      </c>
      <c r="I241" s="166">
        <v>21</v>
      </c>
      <c r="J241" s="166">
        <v>26</v>
      </c>
      <c r="K241" s="167">
        <v>90</v>
      </c>
      <c r="L241" s="168">
        <v>93</v>
      </c>
      <c r="M241" s="169">
        <v>6</v>
      </c>
      <c r="N241" s="169">
        <v>2</v>
      </c>
      <c r="O241" s="170">
        <v>22.5</v>
      </c>
    </row>
    <row r="242" spans="1:15" ht="11.25" customHeight="1">
      <c r="A242" s="163">
        <v>2</v>
      </c>
      <c r="B242" s="175" t="s">
        <v>48</v>
      </c>
      <c r="C242" s="165" t="s">
        <v>30</v>
      </c>
      <c r="D242" s="166">
        <v>1934</v>
      </c>
      <c r="E242" s="166">
        <v>1</v>
      </c>
      <c r="F242" s="166" t="s">
        <v>45</v>
      </c>
      <c r="G242" s="166">
        <v>26</v>
      </c>
      <c r="H242" s="166">
        <v>21</v>
      </c>
      <c r="I242" s="166">
        <v>24</v>
      </c>
      <c r="J242" s="166">
        <v>20</v>
      </c>
      <c r="K242" s="167">
        <v>91</v>
      </c>
      <c r="L242" s="168">
        <v>90</v>
      </c>
      <c r="M242" s="169">
        <v>6</v>
      </c>
      <c r="N242" s="169">
        <v>3</v>
      </c>
      <c r="O242" s="170">
        <v>22.75</v>
      </c>
    </row>
    <row r="243" spans="1:15" ht="11.25" customHeight="1">
      <c r="A243" s="163">
        <v>3</v>
      </c>
      <c r="B243" s="175" t="s">
        <v>55</v>
      </c>
      <c r="C243" s="165" t="s">
        <v>30</v>
      </c>
      <c r="D243" s="166">
        <v>2910</v>
      </c>
      <c r="E243" s="166" t="s">
        <v>26</v>
      </c>
      <c r="F243" s="166" t="s">
        <v>45</v>
      </c>
      <c r="G243" s="166">
        <v>26</v>
      </c>
      <c r="H243" s="166">
        <v>22</v>
      </c>
      <c r="I243" s="166">
        <v>24</v>
      </c>
      <c r="J243" s="166">
        <v>21</v>
      </c>
      <c r="K243" s="167">
        <v>93</v>
      </c>
      <c r="L243" s="168">
        <v>84</v>
      </c>
      <c r="M243" s="169">
        <v>5</v>
      </c>
      <c r="N243" s="169">
        <v>2</v>
      </c>
      <c r="O243" s="170">
        <v>23.25</v>
      </c>
    </row>
    <row r="244" spans="1:15" ht="11.25" customHeight="1">
      <c r="A244" s="163">
        <v>4</v>
      </c>
      <c r="B244" s="183" t="s">
        <v>64</v>
      </c>
      <c r="C244" s="173" t="s">
        <v>30</v>
      </c>
      <c r="D244" s="163">
        <v>2798</v>
      </c>
      <c r="E244" s="163" t="s">
        <v>26</v>
      </c>
      <c r="F244" s="163" t="s">
        <v>45</v>
      </c>
      <c r="G244" s="163">
        <v>26</v>
      </c>
      <c r="H244" s="163">
        <v>24</v>
      </c>
      <c r="I244" s="163">
        <v>21</v>
      </c>
      <c r="J244" s="163">
        <v>24</v>
      </c>
      <c r="K244" s="167">
        <v>95</v>
      </c>
      <c r="L244" s="171">
        <v>78</v>
      </c>
      <c r="M244" s="169">
        <v>5</v>
      </c>
      <c r="N244" s="169">
        <v>0</v>
      </c>
      <c r="O244" s="170">
        <v>23.75</v>
      </c>
    </row>
    <row r="245" spans="1:15" ht="11.25" customHeight="1">
      <c r="A245" s="163">
        <v>5</v>
      </c>
      <c r="B245" s="175" t="s">
        <v>93</v>
      </c>
      <c r="C245" s="165" t="s">
        <v>42</v>
      </c>
      <c r="D245" s="166">
        <v>3388</v>
      </c>
      <c r="E245" s="166">
        <v>2</v>
      </c>
      <c r="F245" s="166" t="s">
        <v>45</v>
      </c>
      <c r="G245" s="166">
        <v>24</v>
      </c>
      <c r="H245" s="166">
        <v>30</v>
      </c>
      <c r="I245" s="166">
        <v>23</v>
      </c>
      <c r="J245" s="166">
        <v>22</v>
      </c>
      <c r="K245" s="167">
        <v>99</v>
      </c>
      <c r="L245" s="168">
        <v>65</v>
      </c>
      <c r="M245" s="169">
        <v>8</v>
      </c>
      <c r="N245" s="169">
        <v>1</v>
      </c>
      <c r="O245" s="170">
        <v>24.75</v>
      </c>
    </row>
    <row r="246" spans="1:15" ht="11.25" customHeight="1">
      <c r="A246" s="163">
        <v>6</v>
      </c>
      <c r="B246" s="175" t="s">
        <v>98</v>
      </c>
      <c r="C246" s="165" t="s">
        <v>47</v>
      </c>
      <c r="D246" s="166">
        <v>3080</v>
      </c>
      <c r="E246" s="166" t="s">
        <v>37</v>
      </c>
      <c r="F246" s="166" t="s">
        <v>45</v>
      </c>
      <c r="G246" s="166">
        <v>27</v>
      </c>
      <c r="H246" s="166">
        <v>27</v>
      </c>
      <c r="I246" s="166">
        <v>20</v>
      </c>
      <c r="J246" s="166">
        <v>27</v>
      </c>
      <c r="K246" s="167">
        <v>101</v>
      </c>
      <c r="L246" s="168">
        <v>59</v>
      </c>
      <c r="M246" s="169">
        <v>7</v>
      </c>
      <c r="N246" s="169">
        <v>0</v>
      </c>
      <c r="O246" s="170">
        <v>25.25</v>
      </c>
    </row>
    <row r="247" spans="1:15" ht="11.25" customHeight="1">
      <c r="A247" s="163">
        <v>7</v>
      </c>
      <c r="B247" s="175" t="s">
        <v>107</v>
      </c>
      <c r="C247" s="165" t="s">
        <v>47</v>
      </c>
      <c r="D247" s="166">
        <v>3091</v>
      </c>
      <c r="E247" s="166" t="s">
        <v>26</v>
      </c>
      <c r="F247" s="182" t="s">
        <v>45</v>
      </c>
      <c r="G247" s="166">
        <v>26</v>
      </c>
      <c r="H247" s="166">
        <v>30</v>
      </c>
      <c r="I247" s="166">
        <v>22</v>
      </c>
      <c r="J247" s="166">
        <v>25</v>
      </c>
      <c r="K247" s="167">
        <v>103</v>
      </c>
      <c r="L247" s="171">
        <v>53</v>
      </c>
      <c r="M247" s="169">
        <v>8</v>
      </c>
      <c r="N247" s="169">
        <v>1</v>
      </c>
      <c r="O247" s="170">
        <v>25.75</v>
      </c>
    </row>
    <row r="248" spans="1:15" ht="11.25" customHeight="1">
      <c r="A248" s="163">
        <v>8</v>
      </c>
      <c r="B248" s="175" t="s">
        <v>109</v>
      </c>
      <c r="C248" s="165" t="s">
        <v>91</v>
      </c>
      <c r="D248" s="166">
        <v>2824</v>
      </c>
      <c r="E248" s="166">
        <v>2</v>
      </c>
      <c r="F248" s="166" t="s">
        <v>45</v>
      </c>
      <c r="G248" s="166">
        <v>24</v>
      </c>
      <c r="H248" s="166">
        <v>26</v>
      </c>
      <c r="I248" s="166">
        <v>26</v>
      </c>
      <c r="J248" s="166">
        <v>29</v>
      </c>
      <c r="K248" s="167">
        <v>105</v>
      </c>
      <c r="L248" s="168">
        <v>47</v>
      </c>
      <c r="M248" s="169">
        <v>5</v>
      </c>
      <c r="N248" s="169">
        <v>0</v>
      </c>
      <c r="O248" s="170">
        <v>26.25</v>
      </c>
    </row>
    <row r="249" spans="1:15" ht="11.25" customHeight="1">
      <c r="A249" s="163">
        <v>9</v>
      </c>
      <c r="B249" s="189" t="s">
        <v>113</v>
      </c>
      <c r="C249" s="179" t="s">
        <v>47</v>
      </c>
      <c r="D249" s="163">
        <v>3081</v>
      </c>
      <c r="E249" s="163">
        <v>1</v>
      </c>
      <c r="F249" s="163" t="s">
        <v>45</v>
      </c>
      <c r="G249" s="163">
        <v>24</v>
      </c>
      <c r="H249" s="163">
        <v>27</v>
      </c>
      <c r="I249" s="163">
        <v>25</v>
      </c>
      <c r="J249" s="163">
        <v>31</v>
      </c>
      <c r="K249" s="167">
        <v>107</v>
      </c>
      <c r="L249" s="168">
        <v>40</v>
      </c>
      <c r="M249" s="169">
        <v>7</v>
      </c>
      <c r="N249" s="169">
        <v>2</v>
      </c>
      <c r="O249" s="170">
        <v>26.75</v>
      </c>
    </row>
    <row r="250" spans="1:15" ht="11.25" customHeight="1">
      <c r="A250" s="163">
        <v>10</v>
      </c>
      <c r="B250" s="175" t="s">
        <v>114</v>
      </c>
      <c r="C250" s="165" t="s">
        <v>91</v>
      </c>
      <c r="D250" s="166">
        <v>3001</v>
      </c>
      <c r="E250" s="166" t="s">
        <v>26</v>
      </c>
      <c r="F250" s="166" t="s">
        <v>45</v>
      </c>
      <c r="G250" s="166">
        <v>23</v>
      </c>
      <c r="H250" s="166">
        <v>27</v>
      </c>
      <c r="I250" s="166">
        <v>32</v>
      </c>
      <c r="J250" s="166">
        <v>25</v>
      </c>
      <c r="K250" s="167">
        <v>107</v>
      </c>
      <c r="L250" s="168">
        <v>40</v>
      </c>
      <c r="M250" s="169">
        <v>9</v>
      </c>
      <c r="N250" s="169">
        <v>2</v>
      </c>
      <c r="O250" s="170">
        <v>26.75</v>
      </c>
    </row>
    <row r="251" ht="11.25" customHeight="1">
      <c r="B251" s="5" t="s">
        <v>140</v>
      </c>
    </row>
    <row r="252" spans="1:16" ht="11.25" customHeight="1">
      <c r="A252" s="157" t="s">
        <v>12</v>
      </c>
      <c r="B252" s="158" t="s">
        <v>13</v>
      </c>
      <c r="C252" s="157" t="s">
        <v>14</v>
      </c>
      <c r="D252" s="157" t="s">
        <v>15</v>
      </c>
      <c r="E252" s="157" t="s">
        <v>16</v>
      </c>
      <c r="F252" s="157" t="s">
        <v>17</v>
      </c>
      <c r="G252" s="157">
        <v>1</v>
      </c>
      <c r="H252" s="157">
        <v>2</v>
      </c>
      <c r="I252" s="157">
        <v>3</v>
      </c>
      <c r="J252" s="157">
        <v>4</v>
      </c>
      <c r="K252" s="159" t="s">
        <v>18</v>
      </c>
      <c r="L252" s="160" t="s">
        <v>19</v>
      </c>
      <c r="M252" s="157" t="s">
        <v>20</v>
      </c>
      <c r="N252" s="158" t="s">
        <v>21</v>
      </c>
      <c r="O252" s="161" t="s">
        <v>22</v>
      </c>
      <c r="P252" s="162" t="s">
        <v>23</v>
      </c>
    </row>
    <row r="253" spans="1:15" ht="11.25" customHeight="1">
      <c r="A253" s="163">
        <v>1</v>
      </c>
      <c r="B253" s="185" t="s">
        <v>75</v>
      </c>
      <c r="C253" s="165" t="s">
        <v>76</v>
      </c>
      <c r="D253" s="166">
        <v>3320</v>
      </c>
      <c r="E253" s="166" t="s">
        <v>37</v>
      </c>
      <c r="F253" s="166" t="s">
        <v>77</v>
      </c>
      <c r="G253" s="166">
        <v>22</v>
      </c>
      <c r="H253" s="166">
        <v>26</v>
      </c>
      <c r="I253" s="166">
        <v>20</v>
      </c>
      <c r="J253" s="166">
        <v>28</v>
      </c>
      <c r="K253" s="167">
        <v>96</v>
      </c>
      <c r="L253" s="168">
        <v>75</v>
      </c>
      <c r="M253" s="169">
        <v>8</v>
      </c>
      <c r="N253" s="169">
        <v>4</v>
      </c>
      <c r="O253" s="170">
        <v>24</v>
      </c>
    </row>
    <row r="254" spans="1:15" ht="11.25" customHeight="1">
      <c r="A254" s="163">
        <v>2</v>
      </c>
      <c r="B254" s="185" t="s">
        <v>101</v>
      </c>
      <c r="C254" s="165" t="s">
        <v>102</v>
      </c>
      <c r="D254" s="166">
        <v>3292</v>
      </c>
      <c r="E254" s="166">
        <v>1</v>
      </c>
      <c r="F254" s="166" t="s">
        <v>77</v>
      </c>
      <c r="G254" s="166">
        <v>26</v>
      </c>
      <c r="H254" s="166">
        <v>24</v>
      </c>
      <c r="I254" s="166">
        <v>26</v>
      </c>
      <c r="J254" s="166">
        <v>26</v>
      </c>
      <c r="K254" s="167">
        <v>102</v>
      </c>
      <c r="L254" s="168">
        <v>56</v>
      </c>
      <c r="M254" s="169">
        <v>2</v>
      </c>
      <c r="N254" s="169">
        <v>0</v>
      </c>
      <c r="O254" s="170">
        <v>25.5</v>
      </c>
    </row>
    <row r="255" ht="11.25" customHeight="1">
      <c r="B255" s="5" t="s">
        <v>141</v>
      </c>
    </row>
    <row r="256" spans="1:16" ht="11.25" customHeight="1">
      <c r="A256" s="157" t="s">
        <v>12</v>
      </c>
      <c r="B256" s="158" t="s">
        <v>13</v>
      </c>
      <c r="C256" s="157" t="s">
        <v>14</v>
      </c>
      <c r="D256" s="157" t="s">
        <v>15</v>
      </c>
      <c r="E256" s="157" t="s">
        <v>16</v>
      </c>
      <c r="F256" s="157" t="s">
        <v>17</v>
      </c>
      <c r="G256" s="157">
        <v>1</v>
      </c>
      <c r="H256" s="157">
        <v>2</v>
      </c>
      <c r="I256" s="157">
        <v>3</v>
      </c>
      <c r="J256" s="157">
        <v>4</v>
      </c>
      <c r="K256" s="159" t="s">
        <v>18</v>
      </c>
      <c r="L256" s="160" t="s">
        <v>19</v>
      </c>
      <c r="M256" s="157" t="s">
        <v>20</v>
      </c>
      <c r="N256" s="158" t="s">
        <v>21</v>
      </c>
      <c r="O256" s="161" t="s">
        <v>22</v>
      </c>
      <c r="P256" s="162" t="s">
        <v>23</v>
      </c>
    </row>
    <row r="257" spans="1:16" ht="11.25" customHeight="1">
      <c r="A257" s="163">
        <v>1</v>
      </c>
      <c r="B257" s="187" t="s">
        <v>90</v>
      </c>
      <c r="C257" s="173" t="s">
        <v>91</v>
      </c>
      <c r="D257" s="163">
        <v>3019</v>
      </c>
      <c r="E257" s="163" t="s">
        <v>26</v>
      </c>
      <c r="F257" s="163" t="s">
        <v>89</v>
      </c>
      <c r="G257" s="163">
        <v>24</v>
      </c>
      <c r="H257" s="163">
        <v>23</v>
      </c>
      <c r="I257" s="163">
        <v>24</v>
      </c>
      <c r="J257" s="163">
        <v>28</v>
      </c>
      <c r="K257" s="167">
        <v>99</v>
      </c>
      <c r="L257" s="168">
        <v>65</v>
      </c>
      <c r="M257" s="169">
        <v>5</v>
      </c>
      <c r="N257" s="169">
        <v>0</v>
      </c>
      <c r="O257" s="170">
        <v>24.75</v>
      </c>
      <c r="P257" s="5">
        <v>1</v>
      </c>
    </row>
    <row r="258" spans="1:16" ht="11.25" customHeight="1">
      <c r="A258" s="163">
        <v>2</v>
      </c>
      <c r="B258" s="186" t="s">
        <v>88</v>
      </c>
      <c r="C258" s="165" t="s">
        <v>28</v>
      </c>
      <c r="D258" s="166">
        <v>3313</v>
      </c>
      <c r="E258" s="166" t="s">
        <v>26</v>
      </c>
      <c r="F258" s="166" t="s">
        <v>89</v>
      </c>
      <c r="G258" s="166">
        <v>23</v>
      </c>
      <c r="H258" s="166">
        <v>26</v>
      </c>
      <c r="I258" s="166">
        <v>27</v>
      </c>
      <c r="J258" s="166">
        <v>23</v>
      </c>
      <c r="K258" s="167">
        <v>99</v>
      </c>
      <c r="L258" s="168">
        <v>65</v>
      </c>
      <c r="M258" s="169">
        <v>4</v>
      </c>
      <c r="N258" s="169">
        <v>3</v>
      </c>
      <c r="O258" s="170">
        <v>24.75</v>
      </c>
      <c r="P258" s="5">
        <v>2</v>
      </c>
    </row>
    <row r="259" spans="1:15" ht="11.25" customHeight="1">
      <c r="A259" s="163">
        <v>3</v>
      </c>
      <c r="B259" s="186" t="s">
        <v>95</v>
      </c>
      <c r="C259" s="165" t="s">
        <v>50</v>
      </c>
      <c r="D259" s="166">
        <v>2874</v>
      </c>
      <c r="E259" s="166" t="s">
        <v>26</v>
      </c>
      <c r="F259" s="166" t="s">
        <v>89</v>
      </c>
      <c r="G259" s="166">
        <v>25</v>
      </c>
      <c r="H259" s="166">
        <v>25</v>
      </c>
      <c r="I259" s="166">
        <v>29</v>
      </c>
      <c r="J259" s="166">
        <v>21</v>
      </c>
      <c r="K259" s="167">
        <v>100</v>
      </c>
      <c r="L259" s="168">
        <v>62</v>
      </c>
      <c r="M259" s="169">
        <v>8</v>
      </c>
      <c r="N259" s="169">
        <v>0</v>
      </c>
      <c r="O259" s="170">
        <v>25</v>
      </c>
    </row>
    <row r="260" spans="1:15" ht="11.25" customHeight="1">
      <c r="A260" s="163">
        <v>4</v>
      </c>
      <c r="B260" s="187" t="s">
        <v>99</v>
      </c>
      <c r="C260" s="173" t="s">
        <v>28</v>
      </c>
      <c r="D260" s="163">
        <v>3284</v>
      </c>
      <c r="E260" s="163" t="s">
        <v>26</v>
      </c>
      <c r="F260" s="163" t="s">
        <v>89</v>
      </c>
      <c r="G260" s="163">
        <v>22</v>
      </c>
      <c r="H260" s="163">
        <v>29</v>
      </c>
      <c r="I260" s="163">
        <v>25</v>
      </c>
      <c r="J260" s="163">
        <v>25</v>
      </c>
      <c r="K260" s="167">
        <v>101</v>
      </c>
      <c r="L260" s="168">
        <v>59</v>
      </c>
      <c r="M260" s="169">
        <v>7</v>
      </c>
      <c r="N260" s="169">
        <v>0</v>
      </c>
      <c r="O260" s="170">
        <v>25.25</v>
      </c>
    </row>
    <row r="261" spans="1:15" ht="11.25" customHeight="1">
      <c r="A261" s="163">
        <v>5</v>
      </c>
      <c r="B261" s="186" t="s">
        <v>116</v>
      </c>
      <c r="C261" s="165" t="s">
        <v>50</v>
      </c>
      <c r="D261" s="166">
        <v>3312</v>
      </c>
      <c r="E261" s="166" t="s">
        <v>26</v>
      </c>
      <c r="F261" s="166" t="s">
        <v>89</v>
      </c>
      <c r="G261" s="166">
        <v>29</v>
      </c>
      <c r="H261" s="166">
        <v>27</v>
      </c>
      <c r="I261" s="166">
        <v>28</v>
      </c>
      <c r="J261" s="166">
        <v>26</v>
      </c>
      <c r="K261" s="167">
        <v>110</v>
      </c>
      <c r="L261" s="168">
        <v>31</v>
      </c>
      <c r="M261" s="169">
        <v>3</v>
      </c>
      <c r="N261" s="169">
        <v>1</v>
      </c>
      <c r="O261" s="170">
        <v>27.5</v>
      </c>
    </row>
    <row r="262" spans="1:15" ht="11.25" customHeight="1">
      <c r="A262" s="163">
        <v>6</v>
      </c>
      <c r="B262" s="186" t="s">
        <v>120</v>
      </c>
      <c r="C262" s="165" t="s">
        <v>50</v>
      </c>
      <c r="D262" s="166">
        <v>3397</v>
      </c>
      <c r="E262" s="166">
        <v>3</v>
      </c>
      <c r="F262" s="166" t="s">
        <v>89</v>
      </c>
      <c r="G262" s="166">
        <v>34</v>
      </c>
      <c r="H262" s="166">
        <v>31</v>
      </c>
      <c r="I262" s="166">
        <v>26</v>
      </c>
      <c r="J262" s="166">
        <v>24</v>
      </c>
      <c r="K262" s="167">
        <v>115</v>
      </c>
      <c r="L262" s="168">
        <v>15</v>
      </c>
      <c r="M262" s="169">
        <v>10</v>
      </c>
      <c r="N262" s="169">
        <v>5</v>
      </c>
      <c r="O262" s="170">
        <v>28.75</v>
      </c>
    </row>
    <row r="263" ht="11.25" customHeight="1">
      <c r="B263" s="5" t="s">
        <v>142</v>
      </c>
    </row>
    <row r="264" spans="1:16" ht="11.25" customHeight="1">
      <c r="A264" s="157" t="s">
        <v>12</v>
      </c>
      <c r="B264" s="158" t="s">
        <v>13</v>
      </c>
      <c r="C264" s="157" t="s">
        <v>14</v>
      </c>
      <c r="D264" s="157" t="s">
        <v>15</v>
      </c>
      <c r="E264" s="157" t="s">
        <v>16</v>
      </c>
      <c r="F264" s="157" t="s">
        <v>17</v>
      </c>
      <c r="G264" s="157">
        <v>1</v>
      </c>
      <c r="H264" s="157">
        <v>2</v>
      </c>
      <c r="I264" s="157">
        <v>3</v>
      </c>
      <c r="J264" s="157">
        <v>4</v>
      </c>
      <c r="K264" s="159" t="s">
        <v>18</v>
      </c>
      <c r="L264" s="160" t="s">
        <v>19</v>
      </c>
      <c r="M264" s="157" t="s">
        <v>20</v>
      </c>
      <c r="N264" s="158" t="s">
        <v>21</v>
      </c>
      <c r="O264" s="161" t="s">
        <v>22</v>
      </c>
      <c r="P264" s="162" t="s">
        <v>23</v>
      </c>
    </row>
    <row r="265" spans="1:15" ht="11.25" customHeight="1">
      <c r="A265" s="163">
        <v>1</v>
      </c>
      <c r="B265" s="184" t="s">
        <v>70</v>
      </c>
      <c r="C265" s="173" t="s">
        <v>50</v>
      </c>
      <c r="D265" s="163">
        <v>2320</v>
      </c>
      <c r="E265" s="163">
        <v>3</v>
      </c>
      <c r="F265" s="163" t="s">
        <v>71</v>
      </c>
      <c r="G265" s="163">
        <v>24</v>
      </c>
      <c r="H265" s="163">
        <v>23</v>
      </c>
      <c r="I265" s="163">
        <v>24</v>
      </c>
      <c r="J265" s="163">
        <v>25</v>
      </c>
      <c r="K265" s="167">
        <v>96</v>
      </c>
      <c r="L265" s="168">
        <v>75</v>
      </c>
      <c r="M265" s="169">
        <v>2</v>
      </c>
      <c r="N265" s="169">
        <v>0</v>
      </c>
      <c r="O265" s="170">
        <v>24</v>
      </c>
    </row>
    <row r="266" spans="1:15" ht="11.25" customHeight="1">
      <c r="A266" s="163">
        <v>2</v>
      </c>
      <c r="B266" s="191" t="s">
        <v>123</v>
      </c>
      <c r="C266" s="165" t="s">
        <v>124</v>
      </c>
      <c r="D266" s="166">
        <v>3351</v>
      </c>
      <c r="E266" s="166">
        <v>1</v>
      </c>
      <c r="F266" s="166" t="s">
        <v>71</v>
      </c>
      <c r="G266" s="166">
        <v>21</v>
      </c>
      <c r="H266" s="166">
        <v>32</v>
      </c>
      <c r="I266" s="166">
        <v>34</v>
      </c>
      <c r="J266" s="166">
        <v>31</v>
      </c>
      <c r="K266" s="167">
        <v>118</v>
      </c>
      <c r="L266" s="168">
        <v>6</v>
      </c>
      <c r="M266" s="169">
        <v>13</v>
      </c>
      <c r="N266" s="169">
        <v>1</v>
      </c>
      <c r="O266" s="170">
        <v>29.5</v>
      </c>
    </row>
    <row r="267" spans="1:15" ht="11.25" customHeight="1">
      <c r="A267" s="163">
        <v>3</v>
      </c>
      <c r="B267" s="184" t="s">
        <v>129</v>
      </c>
      <c r="C267" s="173" t="s">
        <v>28</v>
      </c>
      <c r="D267" s="163">
        <v>3082</v>
      </c>
      <c r="E267" s="163">
        <v>1</v>
      </c>
      <c r="F267" s="163" t="s">
        <v>71</v>
      </c>
      <c r="G267" s="163">
        <v>36</v>
      </c>
      <c r="H267" s="163">
        <v>24</v>
      </c>
      <c r="I267" s="163">
        <v>27</v>
      </c>
      <c r="J267" s="163">
        <v>36</v>
      </c>
      <c r="K267" s="167">
        <v>123</v>
      </c>
      <c r="L267" s="168"/>
      <c r="M267" s="169">
        <v>12</v>
      </c>
      <c r="N267" s="169">
        <v>9</v>
      </c>
      <c r="O267" s="170">
        <v>30.75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B2:V47"/>
  <sheetViews>
    <sheetView showGridLines="0" zoomScalePageLayoutView="0" workbookViewId="0" topLeftCell="A16">
      <selection activeCell="C39" sqref="C39"/>
    </sheetView>
  </sheetViews>
  <sheetFormatPr defaultColWidth="9.00390625" defaultRowHeight="12.75"/>
  <cols>
    <col min="1" max="1" width="1.37890625" style="17" customWidth="1"/>
    <col min="2" max="2" width="2.375" style="18" customWidth="1"/>
    <col min="3" max="3" width="20.75390625" style="19" customWidth="1"/>
    <col min="4" max="7" width="5.375" style="18" customWidth="1"/>
    <col min="8" max="8" width="3.75390625" style="17" customWidth="1"/>
    <col min="9" max="9" width="2.375" style="17" customWidth="1"/>
    <col min="10" max="10" width="20.75390625" style="19" customWidth="1"/>
    <col min="11" max="14" width="5.375" style="18" customWidth="1"/>
    <col min="15" max="15" width="5.625" style="17" customWidth="1"/>
    <col min="16" max="16" width="2.25390625" style="17" customWidth="1"/>
    <col min="17" max="17" width="15.25390625" style="17" customWidth="1"/>
    <col min="18" max="18" width="4.00390625" style="17" customWidth="1"/>
    <col min="19" max="19" width="3.75390625" style="17" customWidth="1"/>
    <col min="20" max="20" width="3.625" style="17" customWidth="1"/>
    <col min="21" max="21" width="4.00390625" style="17" customWidth="1"/>
    <col min="22" max="16384" width="9.125" style="17" customWidth="1"/>
  </cols>
  <sheetData>
    <row r="2" spans="2:16" ht="22.5">
      <c r="B2" s="145" t="s">
        <v>143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20"/>
      <c r="P2" s="20"/>
    </row>
    <row r="4" spans="3:22" s="21" customFormat="1" ht="16.5">
      <c r="C4" s="22" t="s">
        <v>144</v>
      </c>
      <c r="F4" s="23"/>
      <c r="G4" s="23"/>
      <c r="J4" s="23" t="s">
        <v>145</v>
      </c>
      <c r="M4" s="23"/>
      <c r="N4" s="23"/>
      <c r="O4" s="17"/>
      <c r="P4" s="24"/>
      <c r="Q4" s="25"/>
      <c r="R4" s="24"/>
      <c r="S4" s="24"/>
      <c r="T4" s="25"/>
      <c r="U4" s="25"/>
      <c r="V4" s="24"/>
    </row>
    <row r="5" spans="2:22" ht="14.25">
      <c r="B5" s="26"/>
      <c r="C5" s="27" t="s">
        <v>146</v>
      </c>
      <c r="D5" s="28" t="s">
        <v>147</v>
      </c>
      <c r="E5" s="28" t="s">
        <v>148</v>
      </c>
      <c r="F5" s="28" t="s">
        <v>149</v>
      </c>
      <c r="G5" s="28" t="s">
        <v>150</v>
      </c>
      <c r="I5" s="26"/>
      <c r="J5" s="27" t="s">
        <v>30</v>
      </c>
      <c r="K5" s="28" t="s">
        <v>147</v>
      </c>
      <c r="L5" s="28" t="s">
        <v>148</v>
      </c>
      <c r="M5" s="28" t="s">
        <v>149</v>
      </c>
      <c r="N5" s="28" t="s">
        <v>150</v>
      </c>
      <c r="P5" s="29"/>
      <c r="Q5" s="30"/>
      <c r="R5" s="29"/>
      <c r="S5" s="29"/>
      <c r="T5" s="29"/>
      <c r="U5" s="29"/>
      <c r="V5" s="31"/>
    </row>
    <row r="6" spans="2:22" ht="12.75">
      <c r="B6" s="32" t="s">
        <v>151</v>
      </c>
      <c r="C6" s="33" t="s">
        <v>31</v>
      </c>
      <c r="D6" s="34">
        <v>22</v>
      </c>
      <c r="E6" s="34">
        <v>20</v>
      </c>
      <c r="F6" s="34">
        <v>20</v>
      </c>
      <c r="G6" s="35">
        <v>24</v>
      </c>
      <c r="I6" s="32" t="s">
        <v>151</v>
      </c>
      <c r="J6" s="33" t="s">
        <v>29</v>
      </c>
      <c r="K6" s="34">
        <v>19</v>
      </c>
      <c r="L6" s="34">
        <v>22</v>
      </c>
      <c r="M6" s="34">
        <v>25</v>
      </c>
      <c r="N6" s="35">
        <v>19</v>
      </c>
      <c r="P6" s="29"/>
      <c r="Q6" s="36"/>
      <c r="R6" s="29"/>
      <c r="S6" s="29"/>
      <c r="T6" s="29"/>
      <c r="U6" s="29"/>
      <c r="V6" s="31"/>
    </row>
    <row r="7" spans="2:22" ht="12.75">
      <c r="B7" s="37" t="s">
        <v>152</v>
      </c>
      <c r="C7" s="38" t="s">
        <v>66</v>
      </c>
      <c r="D7" s="39">
        <v>20</v>
      </c>
      <c r="E7" s="39">
        <v>27</v>
      </c>
      <c r="F7" s="39">
        <v>25</v>
      </c>
      <c r="G7" s="40">
        <v>23</v>
      </c>
      <c r="I7" s="37" t="s">
        <v>152</v>
      </c>
      <c r="J7" s="38" t="s">
        <v>38</v>
      </c>
      <c r="K7" s="39">
        <v>20</v>
      </c>
      <c r="L7" s="39">
        <v>21</v>
      </c>
      <c r="M7" s="39">
        <v>24</v>
      </c>
      <c r="N7" s="40">
        <v>24</v>
      </c>
      <c r="P7" s="29"/>
      <c r="Q7" s="36"/>
      <c r="R7" s="29"/>
      <c r="S7" s="29"/>
      <c r="T7" s="29"/>
      <c r="U7" s="29"/>
      <c r="V7" s="31"/>
    </row>
    <row r="8" spans="2:22" ht="12.75">
      <c r="B8" s="37" t="s">
        <v>153</v>
      </c>
      <c r="C8" s="38" t="s">
        <v>53</v>
      </c>
      <c r="D8" s="39">
        <v>22</v>
      </c>
      <c r="E8" s="39">
        <v>24</v>
      </c>
      <c r="F8" s="39">
        <v>23</v>
      </c>
      <c r="G8" s="40">
        <v>24</v>
      </c>
      <c r="I8" s="37" t="s">
        <v>153</v>
      </c>
      <c r="J8" s="38" t="s">
        <v>64</v>
      </c>
      <c r="K8" s="39">
        <v>26</v>
      </c>
      <c r="L8" s="39">
        <v>24</v>
      </c>
      <c r="M8" s="39">
        <v>21</v>
      </c>
      <c r="N8" s="40">
        <v>24</v>
      </c>
      <c r="O8" s="41"/>
      <c r="P8" s="29"/>
      <c r="Q8" s="36"/>
      <c r="R8" s="29"/>
      <c r="S8" s="29"/>
      <c r="T8" s="29"/>
      <c r="U8" s="29"/>
      <c r="V8" s="31"/>
    </row>
    <row r="9" spans="2:22" ht="12.75">
      <c r="B9" s="37" t="s">
        <v>154</v>
      </c>
      <c r="C9" s="38" t="s">
        <v>33</v>
      </c>
      <c r="D9" s="39">
        <v>21</v>
      </c>
      <c r="E9" s="39">
        <v>21</v>
      </c>
      <c r="F9" s="39">
        <v>24</v>
      </c>
      <c r="G9" s="40">
        <v>22</v>
      </c>
      <c r="I9" s="37" t="s">
        <v>154</v>
      </c>
      <c r="J9" s="38" t="s">
        <v>65</v>
      </c>
      <c r="K9" s="39">
        <v>27</v>
      </c>
      <c r="L9" s="39">
        <v>23</v>
      </c>
      <c r="M9" s="39">
        <v>24</v>
      </c>
      <c r="N9" s="40">
        <v>21</v>
      </c>
      <c r="O9" s="41"/>
      <c r="P9" s="29"/>
      <c r="Q9" s="36"/>
      <c r="R9" s="29"/>
      <c r="S9" s="29"/>
      <c r="T9" s="29"/>
      <c r="U9" s="29"/>
      <c r="V9" s="31"/>
    </row>
    <row r="10" spans="2:22" ht="12.75">
      <c r="B10" s="37" t="s">
        <v>155</v>
      </c>
      <c r="C10" s="38" t="s">
        <v>69</v>
      </c>
      <c r="D10" s="39">
        <v>25</v>
      </c>
      <c r="E10" s="39">
        <v>24</v>
      </c>
      <c r="F10" s="39">
        <v>24</v>
      </c>
      <c r="G10" s="40">
        <v>23</v>
      </c>
      <c r="I10" s="37" t="s">
        <v>155</v>
      </c>
      <c r="J10" s="38" t="s">
        <v>67</v>
      </c>
      <c r="K10" s="39">
        <v>23</v>
      </c>
      <c r="L10" s="39">
        <v>29</v>
      </c>
      <c r="M10" s="39">
        <v>21</v>
      </c>
      <c r="N10" s="40">
        <v>22</v>
      </c>
      <c r="O10" s="41"/>
      <c r="P10" s="29"/>
      <c r="Q10" s="36"/>
      <c r="R10" s="29"/>
      <c r="S10" s="29"/>
      <c r="T10" s="29"/>
      <c r="U10" s="29"/>
      <c r="V10" s="31"/>
    </row>
    <row r="11" spans="2:22" ht="12.75">
      <c r="B11" s="42" t="s">
        <v>156</v>
      </c>
      <c r="C11" s="43" t="s">
        <v>110</v>
      </c>
      <c r="D11" s="44"/>
      <c r="E11" s="44"/>
      <c r="F11" s="44"/>
      <c r="G11" s="45"/>
      <c r="I11" s="42" t="s">
        <v>156</v>
      </c>
      <c r="J11" s="43" t="s">
        <v>36</v>
      </c>
      <c r="K11" s="44"/>
      <c r="L11" s="44"/>
      <c r="M11" s="44"/>
      <c r="N11" s="45"/>
      <c r="O11" s="41"/>
      <c r="P11" s="29"/>
      <c r="Q11" s="36"/>
      <c r="R11" s="29"/>
      <c r="S11" s="29"/>
      <c r="T11" s="29"/>
      <c r="U11" s="29"/>
      <c r="V11" s="31"/>
    </row>
    <row r="12" spans="2:22" ht="12.75">
      <c r="B12" s="46"/>
      <c r="C12" s="47"/>
      <c r="D12" s="48">
        <f>SUM(D6:D11)</f>
        <v>110</v>
      </c>
      <c r="E12" s="48">
        <f>SUM(E6:E11)</f>
        <v>116</v>
      </c>
      <c r="F12" s="48">
        <f>SUM(F6:F11)</f>
        <v>116</v>
      </c>
      <c r="G12" s="49">
        <f>SUM(G6:G11)</f>
        <v>116</v>
      </c>
      <c r="I12" s="46"/>
      <c r="J12" s="47"/>
      <c r="K12" s="48">
        <f>SUM(K6:K11)</f>
        <v>115</v>
      </c>
      <c r="L12" s="50">
        <f>SUM(L6:L11)</f>
        <v>119</v>
      </c>
      <c r="M12" s="50">
        <f>SUM(M6:M11)</f>
        <v>115</v>
      </c>
      <c r="N12" s="51">
        <f>SUM(N6:N11)</f>
        <v>110</v>
      </c>
      <c r="O12" s="41"/>
      <c r="P12" s="29"/>
      <c r="Q12" s="36"/>
      <c r="R12" s="29"/>
      <c r="S12" s="29"/>
      <c r="T12" s="29"/>
      <c r="U12" s="29"/>
      <c r="V12" s="31"/>
    </row>
    <row r="13" spans="2:22" ht="16.5">
      <c r="B13" s="52"/>
      <c r="C13" s="53" t="s">
        <v>157</v>
      </c>
      <c r="D13" s="146" t="s">
        <v>158</v>
      </c>
      <c r="E13" s="146"/>
      <c r="F13" s="146"/>
      <c r="G13" s="54">
        <f>SUM(D12:G12)</f>
        <v>458</v>
      </c>
      <c r="I13" s="52"/>
      <c r="J13" s="53" t="s">
        <v>159</v>
      </c>
      <c r="K13" s="146" t="s">
        <v>158</v>
      </c>
      <c r="L13" s="146"/>
      <c r="M13" s="146"/>
      <c r="N13" s="54">
        <f>SUM(K12:N12)</f>
        <v>459</v>
      </c>
      <c r="O13" s="41"/>
      <c r="P13" s="25"/>
      <c r="Q13" s="25"/>
      <c r="R13" s="55"/>
      <c r="S13" s="55"/>
      <c r="T13" s="55"/>
      <c r="U13" s="56"/>
      <c r="V13" s="31"/>
    </row>
    <row r="14" spans="2:22" ht="12.75">
      <c r="B14" s="26"/>
      <c r="C14" s="47"/>
      <c r="D14" s="26"/>
      <c r="E14" s="26"/>
      <c r="F14" s="26"/>
      <c r="G14" s="26"/>
      <c r="I14" s="57"/>
      <c r="J14" s="47"/>
      <c r="K14" s="26"/>
      <c r="L14" s="26"/>
      <c r="M14" s="26"/>
      <c r="N14" s="26"/>
      <c r="O14" s="41"/>
      <c r="P14" s="31"/>
      <c r="Q14" s="31"/>
      <c r="R14" s="31"/>
      <c r="S14" s="31"/>
      <c r="T14" s="31"/>
      <c r="U14" s="31"/>
      <c r="V14" s="31"/>
    </row>
    <row r="15" spans="3:22" s="21" customFormat="1" ht="16.5">
      <c r="C15" s="23" t="s">
        <v>160</v>
      </c>
      <c r="F15" s="23"/>
      <c r="G15" s="23"/>
      <c r="J15" s="23" t="s">
        <v>160</v>
      </c>
      <c r="M15" s="23"/>
      <c r="N15" s="23"/>
      <c r="O15" s="41"/>
      <c r="P15" s="31"/>
      <c r="Q15" s="57"/>
      <c r="R15" s="57"/>
      <c r="S15" s="57"/>
      <c r="T15" s="58"/>
      <c r="U15" s="58"/>
      <c r="V15" s="58"/>
    </row>
    <row r="16" spans="2:14" ht="14.25">
      <c r="B16" s="26"/>
      <c r="C16" s="27" t="s">
        <v>2</v>
      </c>
      <c r="D16" s="28" t="s">
        <v>147</v>
      </c>
      <c r="E16" s="28" t="s">
        <v>148</v>
      </c>
      <c r="F16" s="28" t="s">
        <v>149</v>
      </c>
      <c r="G16" s="28" t="s">
        <v>150</v>
      </c>
      <c r="I16" s="26"/>
      <c r="J16" s="27" t="s">
        <v>161</v>
      </c>
      <c r="K16" s="28" t="s">
        <v>147</v>
      </c>
      <c r="L16" s="28" t="s">
        <v>148</v>
      </c>
      <c r="M16" s="28" t="s">
        <v>149</v>
      </c>
      <c r="N16" s="28" t="s">
        <v>150</v>
      </c>
    </row>
    <row r="17" spans="2:14" ht="12.75">
      <c r="B17" s="32" t="s">
        <v>151</v>
      </c>
      <c r="C17" s="33" t="s">
        <v>58</v>
      </c>
      <c r="D17" s="34">
        <v>26</v>
      </c>
      <c r="E17" s="34">
        <v>24</v>
      </c>
      <c r="F17" s="34">
        <v>22</v>
      </c>
      <c r="G17" s="35">
        <v>22</v>
      </c>
      <c r="I17" s="32" t="s">
        <v>151</v>
      </c>
      <c r="J17" s="33" t="s">
        <v>60</v>
      </c>
      <c r="K17" s="34">
        <v>25</v>
      </c>
      <c r="L17" s="34">
        <v>24</v>
      </c>
      <c r="M17" s="34">
        <v>22</v>
      </c>
      <c r="N17" s="35">
        <v>24</v>
      </c>
    </row>
    <row r="18" spans="2:14" ht="12.75">
      <c r="B18" s="37" t="s">
        <v>152</v>
      </c>
      <c r="C18" s="38" t="s">
        <v>61</v>
      </c>
      <c r="D18" s="39">
        <v>25</v>
      </c>
      <c r="E18" s="39">
        <v>24</v>
      </c>
      <c r="F18" s="39">
        <v>21</v>
      </c>
      <c r="G18" s="40">
        <v>20</v>
      </c>
      <c r="I18" s="37" t="s">
        <v>152</v>
      </c>
      <c r="J18" s="38" t="s">
        <v>68</v>
      </c>
      <c r="K18" s="39">
        <v>24</v>
      </c>
      <c r="L18" s="39">
        <v>24</v>
      </c>
      <c r="M18" s="39">
        <v>24</v>
      </c>
      <c r="N18" s="40">
        <v>19</v>
      </c>
    </row>
    <row r="19" spans="2:14" ht="12.75">
      <c r="B19" s="37" t="s">
        <v>153</v>
      </c>
      <c r="C19" s="38" t="s">
        <v>94</v>
      </c>
      <c r="D19" s="39">
        <v>22</v>
      </c>
      <c r="E19" s="39">
        <v>24</v>
      </c>
      <c r="F19" s="39">
        <v>27</v>
      </c>
      <c r="G19" s="40">
        <v>27</v>
      </c>
      <c r="I19" s="37" t="s">
        <v>153</v>
      </c>
      <c r="J19" s="38" t="s">
        <v>85</v>
      </c>
      <c r="K19" s="39">
        <v>23</v>
      </c>
      <c r="L19" s="39">
        <v>26</v>
      </c>
      <c r="M19" s="39">
        <v>23</v>
      </c>
      <c r="N19" s="40">
        <v>26</v>
      </c>
    </row>
    <row r="20" spans="2:14" ht="12.75">
      <c r="B20" s="37" t="s">
        <v>154</v>
      </c>
      <c r="C20" s="38" t="s">
        <v>62</v>
      </c>
      <c r="D20" s="39">
        <v>26</v>
      </c>
      <c r="E20" s="39">
        <v>24</v>
      </c>
      <c r="F20" s="39">
        <v>23</v>
      </c>
      <c r="G20" s="40">
        <v>22</v>
      </c>
      <c r="I20" s="37" t="s">
        <v>154</v>
      </c>
      <c r="J20" s="38" t="s">
        <v>81</v>
      </c>
      <c r="K20" s="39">
        <v>22</v>
      </c>
      <c r="L20" s="39">
        <v>25</v>
      </c>
      <c r="M20" s="39">
        <v>23</v>
      </c>
      <c r="N20" s="40">
        <v>27</v>
      </c>
    </row>
    <row r="21" spans="2:14" ht="12.75">
      <c r="B21" s="37" t="s">
        <v>155</v>
      </c>
      <c r="C21" s="38" t="s">
        <v>59</v>
      </c>
      <c r="D21" s="39">
        <v>25</v>
      </c>
      <c r="E21" s="39">
        <v>25</v>
      </c>
      <c r="F21" s="39">
        <v>21</v>
      </c>
      <c r="G21" s="40">
        <v>23</v>
      </c>
      <c r="I21" s="37" t="s">
        <v>155</v>
      </c>
      <c r="J21" s="38" t="s">
        <v>51</v>
      </c>
      <c r="K21" s="39">
        <v>22</v>
      </c>
      <c r="L21" s="39">
        <v>25</v>
      </c>
      <c r="M21" s="39">
        <v>25</v>
      </c>
      <c r="N21" s="40">
        <v>20</v>
      </c>
    </row>
    <row r="22" spans="2:14" ht="12.75">
      <c r="B22" s="42" t="s">
        <v>156</v>
      </c>
      <c r="C22" s="43" t="s">
        <v>24</v>
      </c>
      <c r="D22" s="44"/>
      <c r="E22" s="44"/>
      <c r="F22" s="44"/>
      <c r="G22" s="45">
        <v>4</v>
      </c>
      <c r="I22" s="42" t="s">
        <v>156</v>
      </c>
      <c r="J22" s="43" t="s">
        <v>72</v>
      </c>
      <c r="K22" s="44"/>
      <c r="L22" s="44"/>
      <c r="M22" s="44"/>
      <c r="N22" s="45">
        <v>4</v>
      </c>
    </row>
    <row r="23" spans="2:14" ht="12.75">
      <c r="B23" s="46"/>
      <c r="C23" s="47"/>
      <c r="D23" s="48">
        <f>SUM(D17:D22)</f>
        <v>124</v>
      </c>
      <c r="E23" s="50">
        <f>SUM(E17:E22)</f>
        <v>121</v>
      </c>
      <c r="F23" s="50">
        <f>SUM(F17:F22)</f>
        <v>114</v>
      </c>
      <c r="G23" s="51">
        <f>SUM(G17:G22)</f>
        <v>118</v>
      </c>
      <c r="I23" s="46"/>
      <c r="J23" s="47"/>
      <c r="K23" s="48">
        <f>SUM(K17:K22)</f>
        <v>116</v>
      </c>
      <c r="L23" s="50">
        <f>SUM(L17:L22)</f>
        <v>124</v>
      </c>
      <c r="M23" s="50">
        <f>SUM(M17:M22)</f>
        <v>117</v>
      </c>
      <c r="N23" s="51">
        <f>SUM(N17:N22)</f>
        <v>120</v>
      </c>
    </row>
    <row r="24" spans="2:14" ht="16.5">
      <c r="B24" s="52"/>
      <c r="C24" s="53" t="s">
        <v>162</v>
      </c>
      <c r="D24" s="146" t="s">
        <v>158</v>
      </c>
      <c r="E24" s="146"/>
      <c r="F24" s="146"/>
      <c r="G24" s="54">
        <f>SUM(D23:G23)</f>
        <v>477</v>
      </c>
      <c r="I24" s="52"/>
      <c r="J24" s="53" t="s">
        <v>162</v>
      </c>
      <c r="K24" s="146" t="s">
        <v>158</v>
      </c>
      <c r="L24" s="146"/>
      <c r="M24" s="146"/>
      <c r="N24" s="54">
        <f>SUM(K23:N23)</f>
        <v>477</v>
      </c>
    </row>
    <row r="25" spans="2:14" ht="12.75">
      <c r="B25" s="26"/>
      <c r="C25" s="47"/>
      <c r="D25" s="26"/>
      <c r="E25" s="26"/>
      <c r="F25" s="26"/>
      <c r="G25" s="26"/>
      <c r="I25" s="57"/>
      <c r="J25" s="47"/>
      <c r="K25" s="26"/>
      <c r="L25" s="26"/>
      <c r="M25" s="26"/>
      <c r="N25" s="26"/>
    </row>
    <row r="26" spans="3:19" s="21" customFormat="1" ht="16.5">
      <c r="C26" s="23" t="s">
        <v>163</v>
      </c>
      <c r="F26" s="23"/>
      <c r="G26" s="23"/>
      <c r="J26" s="23" t="s">
        <v>164</v>
      </c>
      <c r="M26" s="23"/>
      <c r="N26" s="23"/>
      <c r="O26" s="17"/>
      <c r="P26" s="17"/>
      <c r="Q26" s="17"/>
      <c r="R26" s="17"/>
      <c r="S26" s="17"/>
    </row>
    <row r="27" spans="2:14" ht="14.25">
      <c r="B27" s="26"/>
      <c r="C27" s="27" t="s">
        <v>165</v>
      </c>
      <c r="D27" s="28" t="s">
        <v>147</v>
      </c>
      <c r="E27" s="28" t="s">
        <v>148</v>
      </c>
      <c r="F27" s="28" t="s">
        <v>149</v>
      </c>
      <c r="G27" s="28" t="s">
        <v>150</v>
      </c>
      <c r="I27" s="26"/>
      <c r="J27" s="27" t="s">
        <v>35</v>
      </c>
      <c r="K27" s="28" t="s">
        <v>147</v>
      </c>
      <c r="L27" s="28" t="s">
        <v>148</v>
      </c>
      <c r="M27" s="28" t="s">
        <v>149</v>
      </c>
      <c r="N27" s="28" t="s">
        <v>150</v>
      </c>
    </row>
    <row r="28" spans="2:14" ht="12.75">
      <c r="B28" s="32" t="s">
        <v>151</v>
      </c>
      <c r="C28" s="33" t="s">
        <v>100</v>
      </c>
      <c r="D28" s="34">
        <v>27</v>
      </c>
      <c r="E28" s="34">
        <v>25</v>
      </c>
      <c r="F28" s="34">
        <v>29</v>
      </c>
      <c r="G28" s="35">
        <v>20</v>
      </c>
      <c r="I28" s="32" t="s">
        <v>151</v>
      </c>
      <c r="J28" s="33" t="s">
        <v>97</v>
      </c>
      <c r="K28" s="34">
        <v>26</v>
      </c>
      <c r="L28" s="34">
        <v>28</v>
      </c>
      <c r="M28" s="34">
        <v>21</v>
      </c>
      <c r="N28" s="35">
        <v>26</v>
      </c>
    </row>
    <row r="29" spans="2:14" ht="12.75">
      <c r="B29" s="37" t="s">
        <v>152</v>
      </c>
      <c r="C29" s="38" t="s">
        <v>75</v>
      </c>
      <c r="D29" s="39">
        <v>22</v>
      </c>
      <c r="E29" s="39">
        <v>26</v>
      </c>
      <c r="F29" s="39">
        <v>20</v>
      </c>
      <c r="G29" s="40">
        <v>28</v>
      </c>
      <c r="I29" s="37" t="s">
        <v>152</v>
      </c>
      <c r="J29" s="38" t="s">
        <v>80</v>
      </c>
      <c r="K29" s="39">
        <v>25</v>
      </c>
      <c r="L29" s="39">
        <v>22</v>
      </c>
      <c r="M29" s="39">
        <v>26</v>
      </c>
      <c r="N29" s="40">
        <v>24</v>
      </c>
    </row>
    <row r="30" spans="2:14" ht="12.75">
      <c r="B30" s="37" t="s">
        <v>153</v>
      </c>
      <c r="C30" s="38" t="s">
        <v>108</v>
      </c>
      <c r="D30" s="39">
        <v>24</v>
      </c>
      <c r="E30" s="39">
        <v>19</v>
      </c>
      <c r="F30" s="39"/>
      <c r="G30" s="40"/>
      <c r="I30" s="37" t="s">
        <v>153</v>
      </c>
      <c r="J30" s="38" t="s">
        <v>79</v>
      </c>
      <c r="K30" s="39">
        <v>26</v>
      </c>
      <c r="L30" s="39">
        <v>23</v>
      </c>
      <c r="M30" s="39">
        <v>24</v>
      </c>
      <c r="N30" s="40">
        <v>24</v>
      </c>
    </row>
    <row r="31" spans="2:14" ht="12.75">
      <c r="B31" s="37" t="s">
        <v>154</v>
      </c>
      <c r="C31" s="38" t="s">
        <v>88</v>
      </c>
      <c r="D31" s="39">
        <v>23</v>
      </c>
      <c r="E31" s="39">
        <v>26</v>
      </c>
      <c r="F31" s="39">
        <v>27</v>
      </c>
      <c r="G31" s="40">
        <v>23</v>
      </c>
      <c r="I31" s="37" t="s">
        <v>154</v>
      </c>
      <c r="J31" s="38" t="s">
        <v>103</v>
      </c>
      <c r="K31" s="39">
        <v>27</v>
      </c>
      <c r="L31" s="39">
        <v>27</v>
      </c>
      <c r="M31" s="39">
        <v>7</v>
      </c>
      <c r="N31" s="40"/>
    </row>
    <row r="32" spans="2:14" ht="12.75">
      <c r="B32" s="37" t="s">
        <v>155</v>
      </c>
      <c r="C32" s="38" t="s">
        <v>27</v>
      </c>
      <c r="D32" s="39">
        <v>21</v>
      </c>
      <c r="E32" s="39">
        <v>22</v>
      </c>
      <c r="F32" s="39">
        <v>19</v>
      </c>
      <c r="G32" s="40">
        <v>22</v>
      </c>
      <c r="I32" s="37" t="s">
        <v>155</v>
      </c>
      <c r="J32" s="38" t="s">
        <v>34</v>
      </c>
      <c r="K32" s="39">
        <v>23</v>
      </c>
      <c r="L32" s="39">
        <v>21</v>
      </c>
      <c r="M32" s="39">
        <v>23</v>
      </c>
      <c r="N32" s="40">
        <v>22</v>
      </c>
    </row>
    <row r="33" spans="2:14" ht="12.75">
      <c r="B33" s="42" t="s">
        <v>156</v>
      </c>
      <c r="C33" s="43" t="s">
        <v>99</v>
      </c>
      <c r="D33" s="44"/>
      <c r="E33" s="44">
        <v>11</v>
      </c>
      <c r="F33" s="44">
        <v>25</v>
      </c>
      <c r="G33" s="45">
        <v>25</v>
      </c>
      <c r="I33" s="42" t="s">
        <v>156</v>
      </c>
      <c r="J33" s="43" t="s">
        <v>44</v>
      </c>
      <c r="K33" s="44"/>
      <c r="L33" s="44"/>
      <c r="M33" s="44">
        <v>17</v>
      </c>
      <c r="N33" s="45">
        <v>26</v>
      </c>
    </row>
    <row r="34" spans="2:14" ht="12.75">
      <c r="B34" s="46"/>
      <c r="C34" s="47"/>
      <c r="D34" s="48">
        <f>SUM(D28:D33)</f>
        <v>117</v>
      </c>
      <c r="E34" s="50">
        <f>SUM(E28:E33)</f>
        <v>129</v>
      </c>
      <c r="F34" s="50">
        <f>SUM(F28:F33)</f>
        <v>120</v>
      </c>
      <c r="G34" s="51">
        <f>SUM(G28:G33)</f>
        <v>118</v>
      </c>
      <c r="I34" s="46"/>
      <c r="J34" s="47"/>
      <c r="K34" s="48">
        <f>SUM(K28:K33)</f>
        <v>127</v>
      </c>
      <c r="L34" s="50">
        <f>SUM(L28:L33)</f>
        <v>121</v>
      </c>
      <c r="M34" s="50">
        <f>SUM(M28:M33)</f>
        <v>118</v>
      </c>
      <c r="N34" s="51">
        <f>SUM(N28:N33)</f>
        <v>122</v>
      </c>
    </row>
    <row r="35" spans="2:14" ht="16.5">
      <c r="B35" s="52"/>
      <c r="C35" s="53" t="s">
        <v>166</v>
      </c>
      <c r="D35" s="146" t="s">
        <v>158</v>
      </c>
      <c r="E35" s="146"/>
      <c r="F35" s="146"/>
      <c r="G35" s="54">
        <f>SUM(D34:G34)</f>
        <v>484</v>
      </c>
      <c r="I35" s="52"/>
      <c r="J35" s="53" t="s">
        <v>167</v>
      </c>
      <c r="K35" s="146" t="s">
        <v>158</v>
      </c>
      <c r="L35" s="146"/>
      <c r="M35" s="146"/>
      <c r="N35" s="54">
        <f>SUM(K34:N34)</f>
        <v>488</v>
      </c>
    </row>
    <row r="37" spans="3:19" s="21" customFormat="1" ht="16.5">
      <c r="C37" s="23" t="s">
        <v>168</v>
      </c>
      <c r="F37" s="23"/>
      <c r="G37" s="23"/>
      <c r="I37" s="24"/>
      <c r="J37" s="25"/>
      <c r="K37" s="24"/>
      <c r="L37" s="24"/>
      <c r="M37" s="25"/>
      <c r="N37" s="25"/>
      <c r="O37" s="31"/>
      <c r="P37" s="17"/>
      <c r="Q37" s="17"/>
      <c r="R37" s="17"/>
      <c r="S37" s="17"/>
    </row>
    <row r="38" spans="2:15" ht="14.25">
      <c r="B38" s="26"/>
      <c r="C38" s="27" t="s">
        <v>47</v>
      </c>
      <c r="D38" s="28" t="s">
        <v>147</v>
      </c>
      <c r="E38" s="28" t="s">
        <v>148</v>
      </c>
      <c r="F38" s="28" t="s">
        <v>149</v>
      </c>
      <c r="G38" s="28" t="s">
        <v>150</v>
      </c>
      <c r="I38" s="29"/>
      <c r="J38" s="30"/>
      <c r="K38" s="56"/>
      <c r="L38" s="56"/>
      <c r="M38" s="56"/>
      <c r="N38" s="56"/>
      <c r="O38" s="31"/>
    </row>
    <row r="39" spans="2:15" ht="12.75">
      <c r="B39" s="32" t="s">
        <v>151</v>
      </c>
      <c r="C39" s="33" t="s">
        <v>46</v>
      </c>
      <c r="D39" s="34">
        <v>23</v>
      </c>
      <c r="E39" s="34">
        <v>22</v>
      </c>
      <c r="F39" s="34">
        <v>25</v>
      </c>
      <c r="G39" s="35">
        <v>21</v>
      </c>
      <c r="I39" s="29"/>
      <c r="J39" s="36"/>
      <c r="K39" s="29"/>
      <c r="L39" s="29"/>
      <c r="M39" s="29"/>
      <c r="N39" s="29"/>
      <c r="O39" s="31"/>
    </row>
    <row r="40" spans="2:15" ht="12.75">
      <c r="B40" s="37" t="s">
        <v>152</v>
      </c>
      <c r="C40" s="38" t="s">
        <v>107</v>
      </c>
      <c r="D40" s="39">
        <v>26</v>
      </c>
      <c r="E40" s="39">
        <v>30</v>
      </c>
      <c r="F40" s="39">
        <v>22</v>
      </c>
      <c r="G40" s="40">
        <v>25</v>
      </c>
      <c r="I40" s="29"/>
      <c r="J40" s="36"/>
      <c r="K40" s="29"/>
      <c r="L40" s="29"/>
      <c r="M40" s="29"/>
      <c r="N40" s="29"/>
      <c r="O40" s="31"/>
    </row>
    <row r="41" spans="2:15" ht="12.75">
      <c r="B41" s="37" t="s">
        <v>153</v>
      </c>
      <c r="C41" s="38" t="s">
        <v>131</v>
      </c>
      <c r="D41" s="39">
        <v>30</v>
      </c>
      <c r="E41" s="39">
        <v>8</v>
      </c>
      <c r="F41" s="39"/>
      <c r="G41" s="40"/>
      <c r="I41" s="29"/>
      <c r="J41" s="36"/>
      <c r="K41" s="29"/>
      <c r="L41" s="29"/>
      <c r="M41" s="29"/>
      <c r="N41" s="29"/>
      <c r="O41" s="31"/>
    </row>
    <row r="42" spans="2:15" ht="12.75">
      <c r="B42" s="37" t="s">
        <v>154</v>
      </c>
      <c r="C42" s="38" t="s">
        <v>57</v>
      </c>
      <c r="D42" s="39">
        <v>24</v>
      </c>
      <c r="E42" s="39">
        <v>25</v>
      </c>
      <c r="F42" s="39">
        <v>22</v>
      </c>
      <c r="G42" s="40">
        <v>23</v>
      </c>
      <c r="I42" s="29"/>
      <c r="J42" s="36"/>
      <c r="K42" s="29"/>
      <c r="L42" s="29"/>
      <c r="M42" s="29"/>
      <c r="N42" s="29"/>
      <c r="O42" s="31"/>
    </row>
    <row r="43" spans="2:15" ht="12.75">
      <c r="B43" s="37" t="s">
        <v>155</v>
      </c>
      <c r="C43" s="59" t="s">
        <v>96</v>
      </c>
      <c r="D43" s="60">
        <v>26</v>
      </c>
      <c r="E43" s="60">
        <v>23</v>
      </c>
      <c r="F43" s="60">
        <v>25</v>
      </c>
      <c r="G43" s="61">
        <v>27</v>
      </c>
      <c r="I43" s="29"/>
      <c r="J43" s="36"/>
      <c r="K43" s="29"/>
      <c r="L43" s="29"/>
      <c r="M43" s="29"/>
      <c r="N43" s="29"/>
      <c r="O43" s="31"/>
    </row>
    <row r="44" spans="2:15" ht="12.75">
      <c r="B44" s="42" t="s">
        <v>156</v>
      </c>
      <c r="C44" s="43" t="s">
        <v>98</v>
      </c>
      <c r="D44" s="44"/>
      <c r="E44" s="44">
        <v>23</v>
      </c>
      <c r="F44" s="44">
        <v>20</v>
      </c>
      <c r="G44" s="45">
        <v>27</v>
      </c>
      <c r="I44" s="29"/>
      <c r="J44" s="36"/>
      <c r="K44" s="29"/>
      <c r="L44" s="29"/>
      <c r="M44" s="29"/>
      <c r="N44" s="29"/>
      <c r="O44" s="31"/>
    </row>
    <row r="45" spans="2:15" ht="12.75">
      <c r="B45" s="46"/>
      <c r="C45" s="47"/>
      <c r="D45" s="48">
        <f>SUM(D39:D44)</f>
        <v>129</v>
      </c>
      <c r="E45" s="50">
        <f>SUM(E39:E44)</f>
        <v>131</v>
      </c>
      <c r="F45" s="50">
        <f>SUM(F39:F44)</f>
        <v>114</v>
      </c>
      <c r="G45" s="51">
        <f>SUM(G39:G44)</f>
        <v>123</v>
      </c>
      <c r="I45" s="29"/>
      <c r="J45" s="36"/>
      <c r="K45" s="29"/>
      <c r="L45" s="29"/>
      <c r="M45" s="29"/>
      <c r="N45" s="29"/>
      <c r="O45" s="31"/>
    </row>
    <row r="46" spans="2:15" ht="16.5">
      <c r="B46" s="52"/>
      <c r="C46" s="53" t="s">
        <v>169</v>
      </c>
      <c r="D46" s="146" t="s">
        <v>158</v>
      </c>
      <c r="E46" s="146"/>
      <c r="F46" s="146"/>
      <c r="G46" s="54">
        <f>SUM(D45:G45)</f>
        <v>497</v>
      </c>
      <c r="I46" s="25"/>
      <c r="J46" s="25"/>
      <c r="K46" s="147"/>
      <c r="L46" s="147"/>
      <c r="M46" s="147"/>
      <c r="N46" s="56"/>
      <c r="O46" s="31"/>
    </row>
    <row r="47" spans="9:15" ht="12.75">
      <c r="I47" s="31"/>
      <c r="J47" s="36"/>
      <c r="K47" s="29"/>
      <c r="L47" s="29"/>
      <c r="M47" s="29"/>
      <c r="N47" s="29"/>
      <c r="O47" s="31"/>
    </row>
  </sheetData>
  <sheetProtection selectLockedCells="1" selectUnlockedCells="1"/>
  <mergeCells count="9">
    <mergeCell ref="D46:F46"/>
    <mergeCell ref="K46:M46"/>
    <mergeCell ref="B2:N2"/>
    <mergeCell ref="D13:F13"/>
    <mergeCell ref="K13:M13"/>
    <mergeCell ref="D24:F24"/>
    <mergeCell ref="K24:M24"/>
    <mergeCell ref="D35:F35"/>
    <mergeCell ref="K35:M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B2:V21"/>
  <sheetViews>
    <sheetView showGridLines="0" zoomScalePageLayoutView="0" workbookViewId="0" topLeftCell="A1">
      <selection activeCell="B2" sqref="B2:N2"/>
    </sheetView>
  </sheetViews>
  <sheetFormatPr defaultColWidth="9.00390625" defaultRowHeight="12.75"/>
  <cols>
    <col min="1" max="1" width="1.37890625" style="17" customWidth="1"/>
    <col min="2" max="2" width="2.375" style="18" customWidth="1"/>
    <col min="3" max="3" width="20.75390625" style="19" customWidth="1"/>
    <col min="4" max="7" width="5.375" style="18" customWidth="1"/>
    <col min="8" max="8" width="3.75390625" style="17" customWidth="1"/>
    <col min="9" max="9" width="2.375" style="17" customWidth="1"/>
    <col min="10" max="10" width="20.75390625" style="19" customWidth="1"/>
    <col min="11" max="14" width="5.375" style="18" customWidth="1"/>
    <col min="15" max="15" width="5.625" style="17" customWidth="1"/>
    <col min="16" max="16" width="2.25390625" style="17" customWidth="1"/>
    <col min="17" max="17" width="15.25390625" style="17" customWidth="1"/>
    <col min="18" max="18" width="4.00390625" style="17" customWidth="1"/>
    <col min="19" max="19" width="3.75390625" style="17" customWidth="1"/>
    <col min="20" max="20" width="3.625" style="17" customWidth="1"/>
    <col min="21" max="21" width="4.00390625" style="17" customWidth="1"/>
    <col min="22" max="16384" width="9.125" style="17" customWidth="1"/>
  </cols>
  <sheetData>
    <row r="2" spans="2:16" ht="22.5">
      <c r="B2" s="145" t="s">
        <v>170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20"/>
      <c r="P2" s="20"/>
    </row>
    <row r="4" spans="3:22" s="21" customFormat="1" ht="16.5">
      <c r="C4" s="22" t="s">
        <v>144</v>
      </c>
      <c r="F4" s="23"/>
      <c r="G4" s="23"/>
      <c r="J4" s="23" t="s">
        <v>145</v>
      </c>
      <c r="M4" s="23"/>
      <c r="N4" s="23"/>
      <c r="O4" s="17"/>
      <c r="P4" s="24"/>
      <c r="Q4" s="25"/>
      <c r="R4" s="24"/>
      <c r="S4" s="24"/>
      <c r="T4" s="25"/>
      <c r="U4" s="25"/>
      <c r="V4" s="24"/>
    </row>
    <row r="5" spans="2:22" ht="14.25">
      <c r="B5" s="26"/>
      <c r="C5" s="27" t="s">
        <v>30</v>
      </c>
      <c r="D5" s="28" t="s">
        <v>147</v>
      </c>
      <c r="E5" s="28" t="s">
        <v>148</v>
      </c>
      <c r="F5" s="28" t="s">
        <v>149</v>
      </c>
      <c r="G5" s="28" t="s">
        <v>150</v>
      </c>
      <c r="I5" s="26"/>
      <c r="J5" s="27" t="s">
        <v>171</v>
      </c>
      <c r="K5" s="28" t="s">
        <v>147</v>
      </c>
      <c r="L5" s="28" t="s">
        <v>148</v>
      </c>
      <c r="M5" s="28" t="s">
        <v>149</v>
      </c>
      <c r="N5" s="28" t="s">
        <v>150</v>
      </c>
      <c r="P5" s="29"/>
      <c r="Q5" s="30"/>
      <c r="R5" s="29"/>
      <c r="S5" s="29"/>
      <c r="T5" s="29"/>
      <c r="U5" s="29"/>
      <c r="V5" s="31"/>
    </row>
    <row r="6" spans="2:22" ht="12.75">
      <c r="B6" s="32" t="s">
        <v>151</v>
      </c>
      <c r="C6" s="33" t="s">
        <v>64</v>
      </c>
      <c r="D6" s="34">
        <v>26</v>
      </c>
      <c r="E6" s="34">
        <v>24</v>
      </c>
      <c r="F6" s="34">
        <v>21</v>
      </c>
      <c r="G6" s="35">
        <v>24</v>
      </c>
      <c r="I6" s="32" t="s">
        <v>151</v>
      </c>
      <c r="J6" s="33" t="s">
        <v>88</v>
      </c>
      <c r="K6" s="34">
        <v>23</v>
      </c>
      <c r="L6" s="34">
        <v>26</v>
      </c>
      <c r="M6" s="34">
        <v>27</v>
      </c>
      <c r="N6" s="35">
        <v>23</v>
      </c>
      <c r="P6" s="29"/>
      <c r="Q6" s="36"/>
      <c r="R6" s="29"/>
      <c r="S6" s="29"/>
      <c r="T6" s="29"/>
      <c r="U6" s="29"/>
      <c r="V6" s="31"/>
    </row>
    <row r="7" spans="2:22" ht="12.75">
      <c r="B7" s="37" t="s">
        <v>152</v>
      </c>
      <c r="C7" s="38" t="s">
        <v>48</v>
      </c>
      <c r="D7" s="39">
        <v>26</v>
      </c>
      <c r="E7" s="39">
        <v>21</v>
      </c>
      <c r="F7" s="39">
        <v>24</v>
      </c>
      <c r="G7" s="40">
        <v>20</v>
      </c>
      <c r="I7" s="37" t="s">
        <v>152</v>
      </c>
      <c r="J7" s="38" t="s">
        <v>99</v>
      </c>
      <c r="K7" s="39">
        <v>22</v>
      </c>
      <c r="L7" s="39">
        <v>29</v>
      </c>
      <c r="M7" s="39">
        <v>25</v>
      </c>
      <c r="N7" s="40">
        <v>25</v>
      </c>
      <c r="P7" s="29"/>
      <c r="Q7" s="36"/>
      <c r="R7" s="29"/>
      <c r="S7" s="29"/>
      <c r="T7" s="29"/>
      <c r="U7" s="29"/>
      <c r="V7" s="31"/>
    </row>
    <row r="8" spans="2:22" ht="12.75">
      <c r="B8" s="37" t="s">
        <v>153</v>
      </c>
      <c r="C8" s="38" t="s">
        <v>55</v>
      </c>
      <c r="D8" s="39">
        <v>26</v>
      </c>
      <c r="E8" s="39">
        <v>22</v>
      </c>
      <c r="F8" s="39">
        <v>24</v>
      </c>
      <c r="G8" s="40">
        <v>21</v>
      </c>
      <c r="I8" s="37" t="s">
        <v>153</v>
      </c>
      <c r="J8" s="38" t="s">
        <v>75</v>
      </c>
      <c r="K8" s="39">
        <v>22</v>
      </c>
      <c r="L8" s="39">
        <v>26</v>
      </c>
      <c r="M8" s="39">
        <v>20</v>
      </c>
      <c r="N8" s="40">
        <v>28</v>
      </c>
      <c r="O8" s="41"/>
      <c r="P8" s="29"/>
      <c r="Q8" s="36"/>
      <c r="R8" s="29"/>
      <c r="S8" s="29"/>
      <c r="T8" s="29"/>
      <c r="U8" s="29"/>
      <c r="V8" s="31"/>
    </row>
    <row r="9" spans="2:22" ht="12.75">
      <c r="B9" s="42" t="s">
        <v>156</v>
      </c>
      <c r="C9" s="43" t="s">
        <v>123</v>
      </c>
      <c r="D9" s="44"/>
      <c r="E9" s="44"/>
      <c r="F9" s="44"/>
      <c r="G9" s="45"/>
      <c r="I9" s="42" t="s">
        <v>156</v>
      </c>
      <c r="J9" s="43" t="s">
        <v>129</v>
      </c>
      <c r="K9" s="44"/>
      <c r="L9" s="44"/>
      <c r="M9" s="44"/>
      <c r="N9" s="45"/>
      <c r="O9" s="41"/>
      <c r="P9" s="29"/>
      <c r="Q9" s="36"/>
      <c r="R9" s="29"/>
      <c r="S9" s="29"/>
      <c r="T9" s="29"/>
      <c r="U9" s="29"/>
      <c r="V9" s="31"/>
    </row>
    <row r="10" spans="2:22" ht="12.75">
      <c r="B10" s="46"/>
      <c r="C10" s="47"/>
      <c r="D10" s="32">
        <f>SUM(D6:D9)</f>
        <v>78</v>
      </c>
      <c r="E10" s="34">
        <f>SUM(E6:E9)</f>
        <v>67</v>
      </c>
      <c r="F10" s="34">
        <f>SUM(F6:F9)</f>
        <v>69</v>
      </c>
      <c r="G10" s="62">
        <f>SUM(G6:G9)</f>
        <v>65</v>
      </c>
      <c r="I10" s="46"/>
      <c r="J10" s="47"/>
      <c r="K10" s="48">
        <f>SUM(K6:K9)</f>
        <v>67</v>
      </c>
      <c r="L10" s="50">
        <f>SUM(L6:L9)</f>
        <v>81</v>
      </c>
      <c r="M10" s="50">
        <f>SUM(M6:M9)</f>
        <v>72</v>
      </c>
      <c r="N10" s="51">
        <f>SUM(N6:N9)</f>
        <v>76</v>
      </c>
      <c r="O10" s="41"/>
      <c r="P10" s="29"/>
      <c r="Q10" s="36"/>
      <c r="R10" s="29"/>
      <c r="S10" s="29"/>
      <c r="T10" s="29"/>
      <c r="U10" s="29"/>
      <c r="V10" s="31"/>
    </row>
    <row r="11" spans="2:22" ht="16.5">
      <c r="B11" s="52"/>
      <c r="C11" s="63" t="s">
        <v>159</v>
      </c>
      <c r="D11" s="148" t="s">
        <v>158</v>
      </c>
      <c r="E11" s="148"/>
      <c r="F11" s="148"/>
      <c r="G11" s="64">
        <f>SUM(D10:G10)</f>
        <v>279</v>
      </c>
      <c r="I11" s="52"/>
      <c r="J11" s="53" t="s">
        <v>172</v>
      </c>
      <c r="K11" s="146" t="s">
        <v>158</v>
      </c>
      <c r="L11" s="146"/>
      <c r="M11" s="146"/>
      <c r="N11" s="54">
        <f>SUM(K10:N10)</f>
        <v>296</v>
      </c>
      <c r="O11" s="41"/>
      <c r="P11" s="25"/>
      <c r="Q11" s="25"/>
      <c r="R11" s="55"/>
      <c r="S11" s="55"/>
      <c r="T11" s="55"/>
      <c r="U11" s="56"/>
      <c r="V11" s="31"/>
    </row>
    <row r="12" spans="2:22" ht="12.75">
      <c r="B12" s="26"/>
      <c r="C12" s="47"/>
      <c r="D12" s="26"/>
      <c r="E12" s="26"/>
      <c r="F12" s="26"/>
      <c r="G12" s="26"/>
      <c r="I12" s="57"/>
      <c r="J12" s="47"/>
      <c r="K12" s="26"/>
      <c r="L12" s="26"/>
      <c r="M12" s="26"/>
      <c r="N12" s="26"/>
      <c r="O12" s="41"/>
      <c r="P12" s="31"/>
      <c r="Q12" s="31"/>
      <c r="R12" s="31"/>
      <c r="S12" s="31"/>
      <c r="T12" s="31"/>
      <c r="U12" s="31"/>
      <c r="V12" s="31"/>
    </row>
    <row r="13" spans="3:22" s="21" customFormat="1" ht="16.5">
      <c r="C13" s="23" t="s">
        <v>173</v>
      </c>
      <c r="F13" s="23"/>
      <c r="G13" s="23"/>
      <c r="J13" s="23" t="s">
        <v>174</v>
      </c>
      <c r="M13" s="23"/>
      <c r="N13" s="23"/>
      <c r="O13" s="41"/>
      <c r="P13" s="31"/>
      <c r="Q13" s="57"/>
      <c r="R13" s="57"/>
      <c r="S13" s="57"/>
      <c r="T13" s="58"/>
      <c r="U13" s="58"/>
      <c r="V13" s="58"/>
    </row>
    <row r="14" spans="2:14" ht="14.25">
      <c r="B14" s="26"/>
      <c r="C14" s="27" t="s">
        <v>50</v>
      </c>
      <c r="D14" s="28" t="s">
        <v>147</v>
      </c>
      <c r="E14" s="28" t="s">
        <v>148</v>
      </c>
      <c r="F14" s="28" t="s">
        <v>149</v>
      </c>
      <c r="G14" s="28" t="s">
        <v>150</v>
      </c>
      <c r="I14" s="26"/>
      <c r="J14" s="27" t="s">
        <v>91</v>
      </c>
      <c r="K14" s="28" t="s">
        <v>147</v>
      </c>
      <c r="L14" s="28" t="s">
        <v>148</v>
      </c>
      <c r="M14" s="28" t="s">
        <v>149</v>
      </c>
      <c r="N14" s="28" t="s">
        <v>150</v>
      </c>
    </row>
    <row r="15" spans="2:14" ht="12.75">
      <c r="B15" s="32" t="s">
        <v>151</v>
      </c>
      <c r="C15" s="33" t="s">
        <v>175</v>
      </c>
      <c r="D15" s="34">
        <v>29</v>
      </c>
      <c r="E15" s="34">
        <v>27</v>
      </c>
      <c r="F15" s="34">
        <v>28</v>
      </c>
      <c r="G15" s="35">
        <v>26</v>
      </c>
      <c r="I15" s="32" t="s">
        <v>151</v>
      </c>
      <c r="J15" s="33" t="s">
        <v>90</v>
      </c>
      <c r="K15" s="34">
        <v>24</v>
      </c>
      <c r="L15" s="34">
        <v>23</v>
      </c>
      <c r="M15" s="34">
        <v>24</v>
      </c>
      <c r="N15" s="35">
        <v>28</v>
      </c>
    </row>
    <row r="16" spans="2:14" ht="12.75">
      <c r="B16" s="37" t="s">
        <v>152</v>
      </c>
      <c r="C16" s="38" t="s">
        <v>95</v>
      </c>
      <c r="D16" s="39">
        <v>25</v>
      </c>
      <c r="E16" s="39">
        <v>25</v>
      </c>
      <c r="F16" s="39">
        <v>29</v>
      </c>
      <c r="G16" s="40">
        <v>21</v>
      </c>
      <c r="I16" s="37" t="s">
        <v>152</v>
      </c>
      <c r="J16" s="38" t="s">
        <v>114</v>
      </c>
      <c r="K16" s="39">
        <v>23</v>
      </c>
      <c r="L16" s="39">
        <v>27</v>
      </c>
      <c r="M16" s="39">
        <v>32</v>
      </c>
      <c r="N16" s="40">
        <v>25</v>
      </c>
    </row>
    <row r="17" spans="2:14" ht="12.75">
      <c r="B17" s="37" t="s">
        <v>153</v>
      </c>
      <c r="C17" s="38" t="s">
        <v>70</v>
      </c>
      <c r="D17" s="39">
        <v>24</v>
      </c>
      <c r="E17" s="39">
        <v>23</v>
      </c>
      <c r="F17" s="39">
        <v>24</v>
      </c>
      <c r="G17" s="40">
        <v>25</v>
      </c>
      <c r="I17" s="37" t="s">
        <v>153</v>
      </c>
      <c r="J17" s="38" t="s">
        <v>109</v>
      </c>
      <c r="K17" s="39">
        <v>24</v>
      </c>
      <c r="L17" s="39">
        <v>26</v>
      </c>
      <c r="M17" s="39">
        <v>26</v>
      </c>
      <c r="N17" s="40">
        <v>25</v>
      </c>
    </row>
    <row r="18" spans="2:14" ht="12.75">
      <c r="B18" s="42" t="s">
        <v>156</v>
      </c>
      <c r="C18" s="43" t="s">
        <v>120</v>
      </c>
      <c r="D18" s="44"/>
      <c r="E18" s="44"/>
      <c r="F18" s="44"/>
      <c r="G18" s="45"/>
      <c r="I18" s="42" t="s">
        <v>156</v>
      </c>
      <c r="J18" s="43"/>
      <c r="K18" s="44"/>
      <c r="L18" s="44"/>
      <c r="M18" s="44"/>
      <c r="N18" s="45"/>
    </row>
    <row r="19" spans="2:14" ht="12.75">
      <c r="B19" s="46"/>
      <c r="C19" s="47"/>
      <c r="D19" s="48">
        <f>SUM(D15:D18)</f>
        <v>78</v>
      </c>
      <c r="E19" s="50">
        <f>SUM(E15:E18)</f>
        <v>75</v>
      </c>
      <c r="F19" s="50">
        <f>SUM(F15:F18)</f>
        <v>81</v>
      </c>
      <c r="G19" s="51">
        <f>SUM(G15:G18)</f>
        <v>72</v>
      </c>
      <c r="I19" s="46"/>
      <c r="J19" s="47"/>
      <c r="K19" s="48">
        <f>SUM(K15:K18)</f>
        <v>71</v>
      </c>
      <c r="L19" s="50">
        <f>SUM(L15:L18)</f>
        <v>76</v>
      </c>
      <c r="M19" s="50">
        <f>SUM(M15:M18)</f>
        <v>82</v>
      </c>
      <c r="N19" s="51">
        <f>SUM(N15:N18)</f>
        <v>78</v>
      </c>
    </row>
    <row r="20" spans="2:14" ht="16.5">
      <c r="B20" s="52"/>
      <c r="C20" s="53" t="s">
        <v>166</v>
      </c>
      <c r="D20" s="146" t="s">
        <v>158</v>
      </c>
      <c r="E20" s="146"/>
      <c r="F20" s="146"/>
      <c r="G20" s="54">
        <f>SUM(D19:G19)</f>
        <v>306</v>
      </c>
      <c r="I20" s="52"/>
      <c r="J20" s="53" t="s">
        <v>176</v>
      </c>
      <c r="K20" s="146" t="s">
        <v>158</v>
      </c>
      <c r="L20" s="146"/>
      <c r="M20" s="146"/>
      <c r="N20" s="54">
        <f>SUM(K19:N19)</f>
        <v>307</v>
      </c>
    </row>
    <row r="21" spans="2:14" ht="12.75">
      <c r="B21" s="26"/>
      <c r="C21" s="47"/>
      <c r="D21" s="26"/>
      <c r="E21" s="26"/>
      <c r="F21" s="26"/>
      <c r="G21" s="26"/>
      <c r="I21" s="57"/>
      <c r="J21" s="47"/>
      <c r="K21" s="26"/>
      <c r="L21" s="26"/>
      <c r="M21" s="26"/>
      <c r="N21" s="26"/>
    </row>
  </sheetData>
  <sheetProtection selectLockedCells="1" selectUnlockedCells="1"/>
  <mergeCells count="5">
    <mergeCell ref="B2:N2"/>
    <mergeCell ref="D11:F11"/>
    <mergeCell ref="K11:M11"/>
    <mergeCell ref="D20:F20"/>
    <mergeCell ref="K20:M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3" sqref="A3:P3"/>
    </sheetView>
  </sheetViews>
  <sheetFormatPr defaultColWidth="9.00390625" defaultRowHeight="12.75"/>
  <cols>
    <col min="1" max="1" width="4.125" style="0" customWidth="1"/>
    <col min="2" max="2" width="19.875" style="0" customWidth="1"/>
  </cols>
  <sheetData>
    <row r="1" spans="1:16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2.5">
      <c r="A3" s="149" t="s">
        <v>177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15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.75">
      <c r="A5" s="150" t="s">
        <v>178</v>
      </c>
      <c r="B5" s="150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2.75">
      <c r="A6" s="150"/>
      <c r="B6" s="150"/>
      <c r="C6" s="151">
        <v>2009</v>
      </c>
      <c r="D6" s="151"/>
      <c r="E6" s="152">
        <v>2010</v>
      </c>
      <c r="F6" s="152"/>
      <c r="G6" s="152"/>
      <c r="H6" s="152"/>
      <c r="I6" s="152"/>
      <c r="J6" s="152"/>
      <c r="K6" s="152"/>
      <c r="L6" s="152"/>
      <c r="M6" s="152"/>
      <c r="N6" s="152"/>
      <c r="O6" s="69"/>
      <c r="P6" s="70"/>
    </row>
    <row r="7" spans="1:16" ht="12.75" customHeight="1">
      <c r="A7" s="154" t="s">
        <v>179</v>
      </c>
      <c r="B7" s="154"/>
      <c r="C7" s="155" t="s">
        <v>180</v>
      </c>
      <c r="D7" s="155"/>
      <c r="E7" s="155" t="s">
        <v>181</v>
      </c>
      <c r="F7" s="155"/>
      <c r="G7" s="155" t="s">
        <v>182</v>
      </c>
      <c r="H7" s="155"/>
      <c r="I7" s="155" t="s">
        <v>183</v>
      </c>
      <c r="J7" s="155"/>
      <c r="K7" s="155" t="s">
        <v>184</v>
      </c>
      <c r="L7" s="155"/>
      <c r="M7" s="156" t="s">
        <v>185</v>
      </c>
      <c r="N7" s="156"/>
      <c r="O7" s="153" t="s">
        <v>186</v>
      </c>
      <c r="P7" s="153"/>
    </row>
    <row r="8" spans="1:16" ht="12.75">
      <c r="A8" s="154"/>
      <c r="B8" s="154"/>
      <c r="C8" s="71" t="s">
        <v>187</v>
      </c>
      <c r="D8" s="72" t="s">
        <v>19</v>
      </c>
      <c r="E8" s="71" t="s">
        <v>187</v>
      </c>
      <c r="F8" s="72" t="s">
        <v>19</v>
      </c>
      <c r="G8" s="71" t="s">
        <v>187</v>
      </c>
      <c r="H8" s="72" t="s">
        <v>19</v>
      </c>
      <c r="I8" s="71" t="s">
        <v>187</v>
      </c>
      <c r="J8" s="72" t="s">
        <v>19</v>
      </c>
      <c r="K8" s="71" t="s">
        <v>187</v>
      </c>
      <c r="L8" s="72" t="s">
        <v>19</v>
      </c>
      <c r="M8" s="71" t="s">
        <v>187</v>
      </c>
      <c r="N8" s="72" t="s">
        <v>19</v>
      </c>
      <c r="O8" s="73" t="s">
        <v>187</v>
      </c>
      <c r="P8" s="74" t="s">
        <v>19</v>
      </c>
    </row>
    <row r="9" spans="1:16" ht="12.75">
      <c r="A9" s="75" t="s">
        <v>151</v>
      </c>
      <c r="B9" s="76" t="s">
        <v>146</v>
      </c>
      <c r="C9" s="77">
        <v>453</v>
      </c>
      <c r="D9" s="78">
        <v>5</v>
      </c>
      <c r="E9" s="79">
        <v>456</v>
      </c>
      <c r="F9" s="78">
        <v>8</v>
      </c>
      <c r="G9" s="79">
        <v>462</v>
      </c>
      <c r="H9" s="78">
        <v>6</v>
      </c>
      <c r="I9" s="79">
        <v>458</v>
      </c>
      <c r="J9" s="78">
        <v>8</v>
      </c>
      <c r="K9" s="79"/>
      <c r="L9" s="78"/>
      <c r="M9" s="79"/>
      <c r="N9" s="78"/>
      <c r="O9" s="80">
        <f aca="true" t="shared" si="0" ref="O9:P15">C9+E9+G9+I9</f>
        <v>1829</v>
      </c>
      <c r="P9" s="81">
        <f t="shared" si="0"/>
        <v>27</v>
      </c>
    </row>
    <row r="10" spans="1:16" ht="12.75">
      <c r="A10" s="82" t="s">
        <v>152</v>
      </c>
      <c r="B10" s="83" t="s">
        <v>30</v>
      </c>
      <c r="C10" s="84">
        <v>449</v>
      </c>
      <c r="D10" s="85">
        <v>6</v>
      </c>
      <c r="E10" s="86">
        <v>466</v>
      </c>
      <c r="F10" s="85">
        <v>6</v>
      </c>
      <c r="G10" s="86">
        <v>453</v>
      </c>
      <c r="H10" s="85">
        <v>8</v>
      </c>
      <c r="I10" s="86">
        <v>459</v>
      </c>
      <c r="J10" s="85">
        <v>6</v>
      </c>
      <c r="K10" s="86"/>
      <c r="L10" s="85"/>
      <c r="M10" s="86"/>
      <c r="N10" s="85"/>
      <c r="O10" s="87">
        <f t="shared" si="0"/>
        <v>1827</v>
      </c>
      <c r="P10" s="88">
        <f t="shared" si="0"/>
        <v>26</v>
      </c>
    </row>
    <row r="11" spans="1:16" ht="12.75">
      <c r="A11" s="82" t="s">
        <v>153</v>
      </c>
      <c r="B11" s="89" t="s">
        <v>188</v>
      </c>
      <c r="C11" s="84">
        <v>422</v>
      </c>
      <c r="D11" s="85">
        <v>8</v>
      </c>
      <c r="E11" s="86">
        <v>471</v>
      </c>
      <c r="F11" s="85">
        <v>5</v>
      </c>
      <c r="G11" s="86">
        <v>474</v>
      </c>
      <c r="H11" s="85">
        <v>4</v>
      </c>
      <c r="I11" s="86">
        <v>477</v>
      </c>
      <c r="J11" s="90">
        <v>4.5</v>
      </c>
      <c r="K11" s="86"/>
      <c r="L11" s="85"/>
      <c r="M11" s="86"/>
      <c r="N11" s="85"/>
      <c r="O11" s="87">
        <f t="shared" si="0"/>
        <v>1844</v>
      </c>
      <c r="P11" s="91">
        <f t="shared" si="0"/>
        <v>21.5</v>
      </c>
    </row>
    <row r="12" spans="1:16" ht="12.75">
      <c r="A12" s="82" t="s">
        <v>154</v>
      </c>
      <c r="B12" s="89" t="s">
        <v>35</v>
      </c>
      <c r="C12" s="84">
        <v>470</v>
      </c>
      <c r="D12" s="85">
        <v>4</v>
      </c>
      <c r="E12" s="86">
        <v>510</v>
      </c>
      <c r="F12" s="85">
        <v>1</v>
      </c>
      <c r="G12" s="86">
        <v>470</v>
      </c>
      <c r="H12" s="85">
        <v>5</v>
      </c>
      <c r="I12" s="86">
        <v>488</v>
      </c>
      <c r="J12" s="85">
        <v>2</v>
      </c>
      <c r="K12" s="86"/>
      <c r="L12" s="85"/>
      <c r="M12" s="86"/>
      <c r="N12" s="85"/>
      <c r="O12" s="87">
        <f t="shared" si="0"/>
        <v>1938</v>
      </c>
      <c r="P12" s="88">
        <f t="shared" si="0"/>
        <v>12</v>
      </c>
    </row>
    <row r="13" spans="1:16" ht="12.75">
      <c r="A13" s="92" t="s">
        <v>155</v>
      </c>
      <c r="B13" s="89" t="s">
        <v>189</v>
      </c>
      <c r="C13" s="84">
        <v>472</v>
      </c>
      <c r="D13" s="85">
        <v>3</v>
      </c>
      <c r="E13" s="86">
        <v>482</v>
      </c>
      <c r="F13" s="85">
        <v>4</v>
      </c>
      <c r="G13" s="86">
        <v>894</v>
      </c>
      <c r="H13" s="85">
        <v>1</v>
      </c>
      <c r="I13" s="86">
        <v>484</v>
      </c>
      <c r="J13" s="85">
        <v>3</v>
      </c>
      <c r="K13" s="86"/>
      <c r="L13" s="85"/>
      <c r="M13" s="86"/>
      <c r="N13" s="85"/>
      <c r="O13" s="87">
        <f t="shared" si="0"/>
        <v>2332</v>
      </c>
      <c r="P13" s="88">
        <f t="shared" si="0"/>
        <v>11</v>
      </c>
    </row>
    <row r="14" spans="1:16" ht="12.75">
      <c r="A14" s="92" t="s">
        <v>190</v>
      </c>
      <c r="B14" s="83" t="s">
        <v>2</v>
      </c>
      <c r="C14" s="93">
        <v>492</v>
      </c>
      <c r="D14" s="94">
        <v>1</v>
      </c>
      <c r="E14" s="95">
        <v>501</v>
      </c>
      <c r="F14" s="94">
        <v>2</v>
      </c>
      <c r="G14" s="95">
        <v>492</v>
      </c>
      <c r="H14" s="94">
        <v>2</v>
      </c>
      <c r="I14" s="95">
        <v>477</v>
      </c>
      <c r="J14" s="94">
        <v>4.5</v>
      </c>
      <c r="K14" s="95"/>
      <c r="L14" s="94"/>
      <c r="M14" s="96"/>
      <c r="N14" s="97"/>
      <c r="O14" s="87">
        <f t="shared" si="0"/>
        <v>1962</v>
      </c>
      <c r="P14" s="91">
        <f t="shared" si="0"/>
        <v>9.5</v>
      </c>
    </row>
    <row r="15" spans="1:16" ht="12.75">
      <c r="A15" s="98" t="s">
        <v>191</v>
      </c>
      <c r="B15" s="99" t="s">
        <v>47</v>
      </c>
      <c r="C15" s="100">
        <v>474</v>
      </c>
      <c r="D15" s="101">
        <v>2</v>
      </c>
      <c r="E15" s="102">
        <v>493</v>
      </c>
      <c r="F15" s="101">
        <v>3</v>
      </c>
      <c r="G15" s="102">
        <v>479</v>
      </c>
      <c r="H15" s="101">
        <v>3</v>
      </c>
      <c r="I15" s="102">
        <v>497</v>
      </c>
      <c r="J15" s="101">
        <v>1</v>
      </c>
      <c r="K15" s="102"/>
      <c r="L15" s="101"/>
      <c r="M15" s="103"/>
      <c r="N15" s="104"/>
      <c r="O15" s="105">
        <f t="shared" si="0"/>
        <v>1943</v>
      </c>
      <c r="P15" s="106">
        <f t="shared" si="0"/>
        <v>9</v>
      </c>
    </row>
    <row r="16" spans="1:16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.75">
      <c r="A19" s="150" t="s">
        <v>178</v>
      </c>
      <c r="B19" s="150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2.75">
      <c r="A20" s="150"/>
      <c r="B20" s="150"/>
      <c r="C20" s="151">
        <v>2009</v>
      </c>
      <c r="D20" s="151"/>
      <c r="E20" s="152">
        <v>2010</v>
      </c>
      <c r="F20" s="152"/>
      <c r="G20" s="152"/>
      <c r="H20" s="152"/>
      <c r="I20" s="152"/>
      <c r="J20" s="152"/>
      <c r="K20" s="152"/>
      <c r="L20" s="152"/>
      <c r="M20" s="152"/>
      <c r="N20" s="152"/>
      <c r="O20" s="69"/>
      <c r="P20" s="70"/>
    </row>
    <row r="21" spans="1:16" ht="12.75" customHeight="1">
      <c r="A21" s="154" t="s">
        <v>192</v>
      </c>
      <c r="B21" s="154"/>
      <c r="C21" s="155" t="s">
        <v>180</v>
      </c>
      <c r="D21" s="155"/>
      <c r="E21" s="155" t="s">
        <v>181</v>
      </c>
      <c r="F21" s="155"/>
      <c r="G21" s="155" t="s">
        <v>182</v>
      </c>
      <c r="H21" s="155"/>
      <c r="I21" s="155" t="s">
        <v>183</v>
      </c>
      <c r="J21" s="155"/>
      <c r="K21" s="155" t="s">
        <v>184</v>
      </c>
      <c r="L21" s="155"/>
      <c r="M21" s="156" t="s">
        <v>185</v>
      </c>
      <c r="N21" s="156"/>
      <c r="O21" s="153" t="s">
        <v>186</v>
      </c>
      <c r="P21" s="153"/>
    </row>
    <row r="22" spans="1:16" ht="12.75">
      <c r="A22" s="154"/>
      <c r="B22" s="154"/>
      <c r="C22" s="71" t="s">
        <v>187</v>
      </c>
      <c r="D22" s="72" t="s">
        <v>19</v>
      </c>
      <c r="E22" s="71" t="s">
        <v>187</v>
      </c>
      <c r="F22" s="72" t="s">
        <v>19</v>
      </c>
      <c r="G22" s="71" t="s">
        <v>187</v>
      </c>
      <c r="H22" s="72" t="s">
        <v>19</v>
      </c>
      <c r="I22" s="71" t="s">
        <v>187</v>
      </c>
      <c r="J22" s="72" t="s">
        <v>19</v>
      </c>
      <c r="K22" s="71" t="s">
        <v>187</v>
      </c>
      <c r="L22" s="72" t="s">
        <v>19</v>
      </c>
      <c r="M22" s="71" t="s">
        <v>187</v>
      </c>
      <c r="N22" s="72" t="s">
        <v>19</v>
      </c>
      <c r="O22" s="107" t="s">
        <v>187</v>
      </c>
      <c r="P22" s="108" t="s">
        <v>19</v>
      </c>
    </row>
    <row r="23" spans="1:16" ht="12.75">
      <c r="A23" s="109" t="s">
        <v>151</v>
      </c>
      <c r="B23" s="110" t="s">
        <v>30</v>
      </c>
      <c r="C23" s="111">
        <v>282</v>
      </c>
      <c r="D23" s="112">
        <v>6</v>
      </c>
      <c r="E23" s="113">
        <v>285</v>
      </c>
      <c r="F23" s="112">
        <v>6</v>
      </c>
      <c r="G23" s="113">
        <v>285</v>
      </c>
      <c r="H23" s="112">
        <v>6</v>
      </c>
      <c r="I23" s="113">
        <v>279</v>
      </c>
      <c r="J23" s="112">
        <v>6</v>
      </c>
      <c r="K23" s="114"/>
      <c r="L23" s="115"/>
      <c r="M23" s="114"/>
      <c r="N23" s="115"/>
      <c r="O23" s="116">
        <f aca="true" t="shared" si="1" ref="O23:P26">C23+E23+G23+I23</f>
        <v>1131</v>
      </c>
      <c r="P23" s="117">
        <f t="shared" si="1"/>
        <v>24</v>
      </c>
    </row>
    <row r="24" spans="1:16" ht="12.75">
      <c r="A24" s="82" t="s">
        <v>152</v>
      </c>
      <c r="B24" s="118" t="s">
        <v>50</v>
      </c>
      <c r="C24" s="119">
        <v>285</v>
      </c>
      <c r="D24" s="120">
        <v>4</v>
      </c>
      <c r="E24" s="121">
        <v>355</v>
      </c>
      <c r="F24" s="120">
        <v>2</v>
      </c>
      <c r="G24" s="121">
        <v>348</v>
      </c>
      <c r="H24" s="120">
        <v>4</v>
      </c>
      <c r="I24" s="121">
        <v>306</v>
      </c>
      <c r="J24" s="120">
        <v>3</v>
      </c>
      <c r="K24" s="122"/>
      <c r="L24" s="123"/>
      <c r="M24" s="122"/>
      <c r="N24" s="123"/>
      <c r="O24" s="124">
        <f t="shared" si="1"/>
        <v>1294</v>
      </c>
      <c r="P24" s="125">
        <f t="shared" si="1"/>
        <v>13</v>
      </c>
    </row>
    <row r="25" spans="1:16" ht="12.75">
      <c r="A25" s="82" t="s">
        <v>153</v>
      </c>
      <c r="B25" s="126" t="s">
        <v>193</v>
      </c>
      <c r="C25" s="119">
        <v>302</v>
      </c>
      <c r="D25" s="120">
        <v>3</v>
      </c>
      <c r="E25" s="121">
        <v>307</v>
      </c>
      <c r="F25" s="120">
        <v>4</v>
      </c>
      <c r="G25" s="121">
        <v>710</v>
      </c>
      <c r="H25" s="120">
        <v>2</v>
      </c>
      <c r="I25" s="121">
        <v>296</v>
      </c>
      <c r="J25" s="120">
        <v>4</v>
      </c>
      <c r="K25" s="122"/>
      <c r="L25" s="123"/>
      <c r="M25" s="122"/>
      <c r="N25" s="123"/>
      <c r="O25" s="124">
        <f t="shared" si="1"/>
        <v>1615</v>
      </c>
      <c r="P25" s="125">
        <f t="shared" si="1"/>
        <v>13</v>
      </c>
    </row>
    <row r="26" spans="1:16" ht="12.75">
      <c r="A26" s="82" t="s">
        <v>154</v>
      </c>
      <c r="B26" s="126" t="s">
        <v>91</v>
      </c>
      <c r="C26" s="119">
        <v>307</v>
      </c>
      <c r="D26" s="120">
        <v>2</v>
      </c>
      <c r="E26" s="121">
        <v>310</v>
      </c>
      <c r="F26" s="120">
        <v>3</v>
      </c>
      <c r="G26" s="121">
        <v>697</v>
      </c>
      <c r="H26" s="120">
        <v>3</v>
      </c>
      <c r="I26" s="121">
        <v>307</v>
      </c>
      <c r="J26" s="120">
        <v>2</v>
      </c>
      <c r="K26" s="127"/>
      <c r="L26" s="128"/>
      <c r="M26" s="127"/>
      <c r="N26" s="128"/>
      <c r="O26" s="124">
        <f t="shared" si="1"/>
        <v>1621</v>
      </c>
      <c r="P26" s="125">
        <f t="shared" si="1"/>
        <v>10</v>
      </c>
    </row>
    <row r="27" spans="1:16" ht="12.75">
      <c r="A27" s="129" t="s">
        <v>155</v>
      </c>
      <c r="B27" s="130" t="s">
        <v>194</v>
      </c>
      <c r="C27" s="131">
        <v>369</v>
      </c>
      <c r="D27" s="132">
        <v>1</v>
      </c>
      <c r="E27" s="133">
        <v>1512</v>
      </c>
      <c r="F27" s="132">
        <v>-2</v>
      </c>
      <c r="G27" s="134">
        <v>1512</v>
      </c>
      <c r="H27" s="135">
        <v>-2</v>
      </c>
      <c r="I27" s="136"/>
      <c r="J27" s="135"/>
      <c r="K27" s="134"/>
      <c r="L27" s="135"/>
      <c r="M27" s="134"/>
      <c r="N27" s="135"/>
      <c r="O27" s="137">
        <v>3393</v>
      </c>
      <c r="P27" s="138">
        <v>-3</v>
      </c>
    </row>
  </sheetData>
  <sheetProtection selectLockedCells="1" selectUnlockedCells="1"/>
  <mergeCells count="23">
    <mergeCell ref="E21:F21"/>
    <mergeCell ref="G21:H21"/>
    <mergeCell ref="I21:J21"/>
    <mergeCell ref="K21:L21"/>
    <mergeCell ref="M21:N21"/>
    <mergeCell ref="I7:J7"/>
    <mergeCell ref="K7:L7"/>
    <mergeCell ref="M7:N7"/>
    <mergeCell ref="O21:P21"/>
    <mergeCell ref="A19:B20"/>
    <mergeCell ref="C20:D20"/>
    <mergeCell ref="E20:N20"/>
    <mergeCell ref="A21:B22"/>
    <mergeCell ref="C21:D21"/>
    <mergeCell ref="A3:P3"/>
    <mergeCell ref="A5:B6"/>
    <mergeCell ref="C6:D6"/>
    <mergeCell ref="E6:N6"/>
    <mergeCell ref="O7:P7"/>
    <mergeCell ref="A7:B8"/>
    <mergeCell ref="C7:D7"/>
    <mergeCell ref="E7:F7"/>
    <mergeCell ref="G7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 GOLF</cp:lastModifiedBy>
  <dcterms:created xsi:type="dcterms:W3CDTF">2010-06-10T19:05:42Z</dcterms:created>
  <dcterms:modified xsi:type="dcterms:W3CDTF">2010-06-14T19:30:54Z</dcterms:modified>
  <cp:category/>
  <cp:version/>
  <cp:contentType/>
  <cp:contentStatus/>
</cp:coreProperties>
</file>